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F:\BUS 324\BUS 324 F21 T1 Sample Problems\"/>
    </mc:Choice>
  </mc:AlternateContent>
  <xr:revisionPtr revIDLastSave="0" documentId="8_{FD06164E-2E7F-4D0A-8202-7657A79F07C9}" xr6:coauthVersionLast="47" xr6:coauthVersionMax="47" xr10:uidLastSave="{00000000-0000-0000-0000-000000000000}"/>
  <bookViews>
    <workbookView xWindow="-108" yWindow="-108" windowWidth="23256" windowHeight="12576" xr2:uid="{00000000-000D-0000-FFFF-FFFF00000000}"/>
  </bookViews>
  <sheets>
    <sheet name="FirstPage" sheetId="2" r:id="rId1"/>
    <sheet name="Content" sheetId="4" r:id="rId2"/>
    <sheet name="Problem 10 (2)" sheetId="49" state="hidden" r:id="rId3"/>
    <sheet name="Problem 71 (2)" sheetId="82" state="hidden" r:id="rId4"/>
    <sheet name="CCP2 " sheetId="86" r:id="rId5"/>
    <sheet name="CP2" sheetId="83" r:id="rId6"/>
    <sheet name="CCP1" sheetId="85" r:id="rId7"/>
    <sheet name="CP1" sheetId="75" r:id="rId8"/>
    <sheet name="Problem 10 (3)" sheetId="68" state="hidden" r:id="rId9"/>
    <sheet name="Problem 10" sheetId="47" state="hidden" r:id="rId10"/>
    <sheet name="Problem 9 (2)" sheetId="50" state="hidden" r:id="rId11"/>
    <sheet name="Problem 9 (3)" sheetId="67" state="hidden" r:id="rId12"/>
    <sheet name="Problem 8 (2)" sheetId="51" state="hidden" r:id="rId13"/>
    <sheet name="Problem 8 (3)" sheetId="66" state="hidden" r:id="rId14"/>
    <sheet name="Problem 8" sheetId="45" state="hidden" r:id="rId15"/>
    <sheet name="Problem 7 (2)" sheetId="52" state="hidden" r:id="rId16"/>
    <sheet name="Problem 7 (3)" sheetId="65" state="hidden" r:id="rId17"/>
    <sheet name="Problem 7" sheetId="44" state="hidden" r:id="rId18"/>
    <sheet name="Problem 6 (2)" sheetId="53" state="hidden" r:id="rId19"/>
    <sheet name="Problem 6 (3)" sheetId="64" state="hidden" r:id="rId20"/>
    <sheet name="Problem 6" sheetId="43" state="hidden" r:id="rId21"/>
    <sheet name="Problem 5 (2)" sheetId="54" state="hidden" r:id="rId22"/>
    <sheet name="Problem 5 (3)" sheetId="63" state="hidden" r:id="rId23"/>
    <sheet name="Problem 5 (4)" sheetId="69" state="hidden" r:id="rId24"/>
    <sheet name="Problem 5" sheetId="42" state="hidden" r:id="rId25"/>
    <sheet name="Problem 4 (2)" sheetId="55" state="hidden" r:id="rId26"/>
    <sheet name="Problem 4 (3)" sheetId="62" state="hidden" r:id="rId27"/>
    <sheet name="Problem 4" sheetId="41" state="hidden" r:id="rId28"/>
    <sheet name="Problem 3 (2)" sheetId="56" state="hidden" r:id="rId29"/>
    <sheet name="Problem 3" sheetId="40" state="hidden" r:id="rId30"/>
    <sheet name="Problem 2 (2)" sheetId="57" state="hidden" r:id="rId31"/>
    <sheet name="Problem 3 (3)" sheetId="60" state="hidden" r:id="rId32"/>
    <sheet name="Problem 2 (3)" sheetId="61" state="hidden" r:id="rId33"/>
    <sheet name="Problem 2" sheetId="39" state="hidden" r:id="rId34"/>
    <sheet name="Problem 1 (2)" sheetId="58" state="hidden" r:id="rId35"/>
    <sheet name="Problem 1 (4)" sheetId="70" state="hidden" r:id="rId36"/>
    <sheet name="Problem 1" sheetId="5" state="hidden"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3" i="86" l="1"/>
  <c r="AL22" i="86"/>
  <c r="P23" i="85"/>
  <c r="AL22" i="83" l="1"/>
  <c r="U55" i="82" l="1"/>
  <c r="AG52" i="82"/>
  <c r="AG44" i="82"/>
  <c r="AG37" i="82"/>
  <c r="AG29" i="82"/>
  <c r="U28" i="82"/>
  <c r="G25" i="82"/>
  <c r="F25" i="82"/>
  <c r="P24" i="82"/>
  <c r="T24" i="82" s="1"/>
  <c r="H24" i="82"/>
  <c r="H23" i="82"/>
  <c r="H25" i="82" s="1"/>
  <c r="AK41" i="82" l="1"/>
  <c r="U58" i="82"/>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<sst xmlns="http://schemas.openxmlformats.org/spreadsheetml/2006/main" count="77" uniqueCount="46">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</sst>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31"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sz val="28"/>
      <color rgb="FFFFFF00"/>
      <name val="Lucida Bright"/>
      <family val="1"/>
    </font>
    <font>
      <b/>
      <sz val="28"/>
      <color rgb="FFFFFF00"/>
      <name val="Lucida Bright"/>
      <family val="1"/>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17">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67" fontId="28" fillId="7" borderId="0" xfId="0" applyNumberFormat="1" applyFont="1" applyFill="1" applyAlignment="1">
      <alignment horizontal="center" vertic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10" fontId="28" fillId="5" borderId="0" xfId="0" applyNumberFormat="1" applyFont="1" applyFill="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16" xfId="0" applyFont="1" applyFill="1" applyBorder="1" applyAlignment="1">
      <alignment horizontal="center"/>
    </xf>
    <xf numFmtId="0" fontId="29" fillId="7" borderId="10" xfId="0" applyFont="1" applyFill="1" applyBorder="1" applyAlignment="1">
      <alignment horizontal="center" vertical="center"/>
    </xf>
    <xf numFmtId="0" fontId="29" fillId="7" borderId="9" xfId="0" applyFont="1" applyFill="1" applyBorder="1" applyAlignment="1">
      <alignment horizontal="center" vertical="center"/>
    </xf>
    <xf numFmtId="0" fontId="29" fillId="7" borderId="11" xfId="0" applyFont="1" applyFill="1" applyBorder="1" applyAlignment="1">
      <alignment horizontal="center" vertical="center"/>
    </xf>
    <xf numFmtId="0" fontId="29" fillId="7" borderId="13" xfId="0" applyFont="1" applyFill="1" applyBorder="1" applyAlignment="1">
      <alignment horizontal="center" vertical="center"/>
    </xf>
    <xf numFmtId="0" fontId="29" fillId="7" borderId="0" xfId="0" applyFont="1" applyFill="1" applyAlignment="1">
      <alignment horizontal="center" vertical="center"/>
    </xf>
    <xf numFmtId="0" fontId="29" fillId="7" borderId="14" xfId="0" applyFont="1" applyFill="1" applyBorder="1" applyAlignment="1">
      <alignment horizontal="center" vertical="center"/>
    </xf>
    <xf numFmtId="0" fontId="29" fillId="7" borderId="12" xfId="0" applyFont="1" applyFill="1" applyBorder="1" applyAlignment="1">
      <alignment horizontal="center" vertical="center"/>
    </xf>
    <xf numFmtId="0" fontId="29" fillId="7" borderId="15" xfId="0" applyFont="1" applyFill="1" applyBorder="1" applyAlignment="1">
      <alignment horizontal="center" vertical="center"/>
    </xf>
    <xf numFmtId="0" fontId="29" fillId="7" borderId="8" xfId="0" applyFont="1" applyFill="1" applyBorder="1" applyAlignment="1">
      <alignment horizontal="center" vertical="center"/>
    </xf>
    <xf numFmtId="0" fontId="30" fillId="7" borderId="10" xfId="0" applyFont="1" applyFill="1" applyBorder="1" applyAlignment="1">
      <alignment horizontal="center" vertical="center"/>
    </xf>
    <xf numFmtId="0" fontId="30" fillId="7" borderId="9" xfId="0" applyFont="1" applyFill="1" applyBorder="1" applyAlignment="1">
      <alignment horizontal="center" vertical="center"/>
    </xf>
    <xf numFmtId="0" fontId="30" fillId="7" borderId="11" xfId="0" applyFont="1" applyFill="1" applyBorder="1" applyAlignment="1">
      <alignment horizontal="center" vertical="center"/>
    </xf>
    <xf numFmtId="0" fontId="30" fillId="7" borderId="13" xfId="0" applyFont="1" applyFill="1" applyBorder="1" applyAlignment="1">
      <alignment horizontal="center" vertical="center"/>
    </xf>
    <xf numFmtId="0" fontId="30" fillId="7" borderId="0" xfId="0" applyFont="1" applyFill="1" applyAlignment="1">
      <alignment horizontal="center" vertical="center"/>
    </xf>
    <xf numFmtId="0" fontId="30" fillId="7" borderId="14" xfId="0" applyFont="1" applyFill="1" applyBorder="1" applyAlignment="1">
      <alignment horizontal="center" vertical="center"/>
    </xf>
    <xf numFmtId="0" fontId="30" fillId="7" borderId="12" xfId="0" applyFont="1" applyFill="1" applyBorder="1" applyAlignment="1">
      <alignment horizontal="center" vertical="center"/>
    </xf>
    <xf numFmtId="0" fontId="30" fillId="7" borderId="15" xfId="0" applyFont="1" applyFill="1" applyBorder="1" applyAlignment="1">
      <alignment horizontal="center" vertical="center"/>
    </xf>
    <xf numFmtId="0" fontId="30" fillId="7"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4557064"/>
        <c:axId val="225725856"/>
      </c:scatterChart>
      <c:valAx>
        <c:axId val="455706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725856"/>
        <c:crosses val="autoZero"/>
        <c:crossBetween val="midCat"/>
      </c:valAx>
      <c:valAx>
        <c:axId val="22572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5.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7.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xml.rels><?xml version="1.0" encoding="UTF-8" standalone="yes"?>
<Relationships xmlns="http://schemas.openxmlformats.org/package/2006/relationships"><Relationship Id="rId3" Type="http://schemas.openxmlformats.org/officeDocument/2006/relationships/hyperlink" Target="#'CP2'!A1"/><Relationship Id="rId2" Type="http://schemas.openxmlformats.org/officeDocument/2006/relationships/hyperlink" Target="#'CP1'!A1"/><Relationship Id="rId1"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1.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Content!A1"/></Relationships>
</file>

<file path=xl/drawings/_rels/drawing25.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7.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8.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2.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3.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6.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7.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P2'!A1"/></Relationships>
</file>

<file path=xl/drawings/_rels/drawing6.xml.rels><?xml version="1.0" encoding="UTF-8" standalone="yes"?>
<Relationships xmlns="http://schemas.openxmlformats.org/package/2006/relationships"><Relationship Id="rId2" Type="http://schemas.openxmlformats.org/officeDocument/2006/relationships/hyperlink" Target="#'CCP2 '!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P1'!A1"/></Relationships>
</file>

<file path=xl/drawings/_rels/drawing8.xml.rels><?xml version="1.0" encoding="UTF-8" standalone="yes"?>
<Relationships xmlns="http://schemas.openxmlformats.org/package/2006/relationships"><Relationship Id="rId2" Type="http://schemas.openxmlformats.org/officeDocument/2006/relationships/hyperlink" Target="#'CCP1'!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10'!A1"/></Relationships>
</file>

<file path=xl/drawings/drawing1.xml><?xml version="1.0" encoding="utf-8"?>
<xdr:wsDr xmlns:xdr="http://schemas.openxmlformats.org/drawingml/2006/spreadsheetDrawing" xmlns:a="http://schemas.openxmlformats.org/drawingml/2006/main">
  <xdr:twoCellAnchor>
    <xdr:from>
      <xdr:col>13</xdr:col>
      <xdr:colOff>0</xdr:colOff>
      <xdr:row>36</xdr:row>
      <xdr:rowOff>40821</xdr:rowOff>
    </xdr:from>
    <xdr:to>
      <xdr:col>18</xdr:col>
      <xdr:colOff>393587</xdr:colOff>
      <xdr:row>41</xdr:row>
      <xdr:rowOff>68036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7960179" y="6898821"/>
          <a:ext cx="345519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11</xdr:col>
      <xdr:colOff>54427</xdr:colOff>
      <xdr:row>2</xdr:row>
      <xdr:rowOff>2723</xdr:rowOff>
    </xdr:from>
    <xdr:to>
      <xdr:col>20</xdr:col>
      <xdr:colOff>353783</xdr:colOff>
      <xdr:row>6</xdr:row>
      <xdr:rowOff>124279</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789963" y="383723"/>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10</xdr:col>
      <xdr:colOff>54428</xdr:colOff>
      <xdr:row>23</xdr:row>
      <xdr:rowOff>54428</xdr:rowOff>
    </xdr:from>
    <xdr:to>
      <xdr:col>21</xdr:col>
      <xdr:colOff>276677</xdr:colOff>
      <xdr:row>31</xdr:row>
      <xdr:rowOff>119745</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6177642" y="4435928"/>
          <a:ext cx="6957785" cy="158931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Combinations and Permutations </a:t>
          </a:r>
        </a:p>
      </xdr:txBody>
    </xdr:sp>
    <xdr:clientData/>
  </xdr:twoCellAnchor>
  <xdr:twoCellAnchor>
    <xdr:from>
      <xdr:col>10</xdr:col>
      <xdr:colOff>136072</xdr:colOff>
      <xdr:row>9</xdr:row>
      <xdr:rowOff>149679</xdr:rowOff>
    </xdr:from>
    <xdr:to>
      <xdr:col>21</xdr:col>
      <xdr:colOff>358321</xdr:colOff>
      <xdr:row>21</xdr:row>
      <xdr:rowOff>176892</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6259286" y="1864179"/>
          <a:ext cx="6957785" cy="2313213"/>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latin typeface="Lucida Bright" panose="02040602050505020304" pitchFamily="18" charset="0"/>
            </a:rPr>
            <a:t> </a:t>
          </a:r>
          <a:r>
            <a:rPr lang="en-US" sz="2800" b="1" baseline="0">
              <a:solidFill>
                <a:schemeClr val="accent3">
                  <a:lumMod val="75000"/>
                </a:schemeClr>
              </a:solidFill>
              <a:latin typeface="Lucida Bright" panose="02040602050505020304" pitchFamily="18" charset="0"/>
            </a:rPr>
            <a:t>BUS 324</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9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A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A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C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0E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0F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F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F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0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0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1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1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1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1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1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2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2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2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204107</xdr:colOff>
      <xdr:row>2</xdr:row>
      <xdr:rowOff>54427</xdr:rowOff>
    </xdr:from>
    <xdr:to>
      <xdr:col>20</xdr:col>
      <xdr:colOff>394607</xdr:colOff>
      <xdr:row>9</xdr:row>
      <xdr:rowOff>81642</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5102678" y="435427"/>
          <a:ext cx="7538358"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chemeClr val="accent3">
                  <a:lumMod val="50000"/>
                </a:schemeClr>
              </a:solidFill>
              <a:latin typeface="Lucida Bright" panose="02040602050505020304" pitchFamily="18" charset="0"/>
            </a:rPr>
            <a:t>Test</a:t>
          </a:r>
          <a:r>
            <a:rPr lang="en-US" sz="2800" b="0" baseline="0">
              <a:solidFill>
                <a:schemeClr val="accent3">
                  <a:lumMod val="50000"/>
                </a:schemeClr>
              </a:solidFill>
              <a:latin typeface="Lucida Bright" panose="02040602050505020304" pitchFamily="18" charset="0"/>
            </a:rPr>
            <a:t> 1</a:t>
          </a:r>
          <a:r>
            <a:rPr lang="en-US" sz="2800" b="0" baseline="0">
              <a:solidFill>
                <a:srgbClr val="C00000"/>
              </a:solidFill>
              <a:latin typeface="Lucida Bright" panose="02040602050505020304" pitchFamily="18" charset="0"/>
            </a:rPr>
            <a:t>Combinations and Permutations</a:t>
          </a:r>
          <a:r>
            <a:rPr lang="en-US" sz="2800" b="0" baseline="0">
              <a:solidFill>
                <a:schemeClr val="accent3">
                  <a:lumMod val="50000"/>
                </a:schemeClr>
              </a:solidFill>
              <a:latin typeface="Lucida Bright" panose="02040602050505020304" pitchFamily="18" charset="0"/>
            </a:rPr>
            <a:t> Sample Problems</a:t>
          </a:r>
          <a:endParaRPr lang="en-US" sz="2800" b="0">
            <a:solidFill>
              <a:schemeClr val="accent3">
                <a:lumMod val="50000"/>
              </a:schemeClr>
            </a:solidFill>
            <a:latin typeface="Lucida Bright" panose="02040602050505020304" pitchFamily="18" charset="0"/>
          </a:endParaRPr>
        </a:p>
      </xdr:txBody>
    </xdr:sp>
    <xdr:clientData/>
  </xdr:twoCellAnchor>
  <xdr:twoCellAnchor>
    <xdr:from>
      <xdr:col>2</xdr:col>
      <xdr:colOff>176891</xdr:colOff>
      <xdr:row>2</xdr:row>
      <xdr:rowOff>13607</xdr:rowOff>
    </xdr:from>
    <xdr:to>
      <xdr:col>4</xdr:col>
      <xdr:colOff>530679</xdr:colOff>
      <xdr:row>7</xdr:row>
      <xdr:rowOff>176893</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50820" y="394607"/>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263979</xdr:colOff>
      <xdr:row>13</xdr:row>
      <xdr:rowOff>155124</xdr:rowOff>
    </xdr:from>
    <xdr:to>
      <xdr:col>17</xdr:col>
      <xdr:colOff>536122</xdr:colOff>
      <xdr:row>17</xdr:row>
      <xdr:rowOff>100695</xdr:rowOff>
    </xdr:to>
    <xdr:sp macro="" textlink="">
      <xdr:nvSpPr>
        <xdr:cNvPr id="16" name="Rounded Rectangle 15">
          <a:hlinkClick xmlns:r="http://schemas.openxmlformats.org/officeDocument/2006/relationships" r:id="rId2"/>
          <a:extLst>
            <a:ext uri="{FF2B5EF4-FFF2-40B4-BE49-F238E27FC236}">
              <a16:creationId xmlns:a16="http://schemas.microsoft.com/office/drawing/2014/main" id="{00000000-0008-0000-0100-000010000000}"/>
            </a:ext>
          </a:extLst>
        </xdr:cNvPr>
        <xdr:cNvSpPr/>
      </xdr:nvSpPr>
      <xdr:spPr>
        <a:xfrm>
          <a:off x="6999515" y="2631624"/>
          <a:ext cx="3946071"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11</xdr:col>
      <xdr:colOff>293915</xdr:colOff>
      <xdr:row>21</xdr:row>
      <xdr:rowOff>35380</xdr:rowOff>
    </xdr:from>
    <xdr:to>
      <xdr:col>17</xdr:col>
      <xdr:colOff>566058</xdr:colOff>
      <xdr:row>24</xdr:row>
      <xdr:rowOff>171451</xdr:rowOff>
    </xdr:to>
    <xdr:sp macro="" textlink="">
      <xdr:nvSpPr>
        <xdr:cNvPr id="23" name="Rounded Rectangle 22">
          <a:hlinkClick xmlns:r="http://schemas.openxmlformats.org/officeDocument/2006/relationships" r:id="rId3"/>
          <a:extLst>
            <a:ext uri="{FF2B5EF4-FFF2-40B4-BE49-F238E27FC236}">
              <a16:creationId xmlns:a16="http://schemas.microsoft.com/office/drawing/2014/main" id="{00000000-0008-0000-0100-000017000000}"/>
            </a:ext>
          </a:extLst>
        </xdr:cNvPr>
        <xdr:cNvSpPr/>
      </xdr:nvSpPr>
      <xdr:spPr>
        <a:xfrm>
          <a:off x="7029451" y="4035880"/>
          <a:ext cx="3946071"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3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3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3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4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4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4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4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4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4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5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5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5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5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5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6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6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6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7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7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7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7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7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8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8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8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8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8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8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8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9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9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A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B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B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B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B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B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B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C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C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C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C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C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D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D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D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1E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1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1E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0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0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1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1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1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2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2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2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3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3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3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3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4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4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4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4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4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501"/>
          <a:ext cx="7398204" cy="23962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a:t>
          </a:r>
          <a:r>
            <a:rPr lang="en-US" sz="2000" baseline="0">
              <a:solidFill>
                <a:schemeClr val="dk1"/>
              </a:solidFill>
              <a:latin typeface="Lucida Bright" panose="02040602050505020304" pitchFamily="18" charset="0"/>
              <a:ea typeface="+mn-ea"/>
              <a:cs typeface="+mn-cs"/>
            </a:rPr>
            <a:t> objects</a:t>
          </a:r>
          <a:r>
            <a:rPr lang="en-US" sz="2000">
              <a:solidFill>
                <a:schemeClr val="dk1"/>
              </a:solidFill>
              <a:latin typeface="Lucida Bright" panose="02040602050505020304" pitchFamily="18" charset="0"/>
              <a:ea typeface="+mn-ea"/>
              <a:cs typeface="+mn-cs"/>
            </a:rPr>
            <a:t> can be selected</a:t>
          </a:r>
          <a:r>
            <a:rPr lang="en-US" sz="2000" baseline="0">
              <a:solidFill>
                <a:schemeClr val="dk1"/>
              </a:solidFill>
              <a:latin typeface="Lucida Bright" panose="02040602050505020304" pitchFamily="18" charset="0"/>
              <a:ea typeface="+mn-ea"/>
              <a:cs typeface="+mn-cs"/>
            </a:rPr>
            <a:t> out of 4 objects? The order of objects is important. </a:t>
          </a:r>
          <a:r>
            <a:rPr lang="en-US" sz="2000">
              <a:solidFill>
                <a:schemeClr val="dk1"/>
              </a:solidFill>
              <a:latin typeface="Lucida Bright" panose="02040602050505020304" pitchFamily="18" charset="0"/>
              <a:ea typeface="+mn-ea"/>
              <a:cs typeface="+mn-cs"/>
            </a:rPr>
            <a:t> </a:t>
          </a:r>
        </a:p>
      </xdr:txBody>
    </xdr:sp>
    <xdr:clientData/>
  </xdr:twoCellAnchor>
  <xdr:twoCellAnchor>
    <xdr:from>
      <xdr:col>14</xdr:col>
      <xdr:colOff>340179</xdr:colOff>
      <xdr:row>10</xdr:row>
      <xdr:rowOff>95249</xdr:rowOff>
    </xdr:from>
    <xdr:to>
      <xdr:col>26</xdr:col>
      <xdr:colOff>312965</xdr:colOff>
      <xdr:row>16</xdr:row>
      <xdr:rowOff>176892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131754" y="2000249"/>
          <a:ext cx="7688036" cy="12055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number of ways  of selecting x objects our of n objects when the order of objects is important.</a:t>
          </a:r>
        </a:p>
      </xdr:txBody>
    </xdr:sp>
    <xdr:clientData/>
  </xdr:twoCellAnchor>
  <xdr:twoCellAnchor>
    <xdr:from>
      <xdr:col>14</xdr:col>
      <xdr:colOff>342900</xdr:colOff>
      <xdr:row>18</xdr:row>
      <xdr:rowOff>43542</xdr:rowOff>
    </xdr:from>
    <xdr:to>
      <xdr:col>26</xdr:col>
      <xdr:colOff>315686</xdr:colOff>
      <xdr:row>21</xdr:row>
      <xdr:rowOff>122465</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9134475" y="3453492"/>
          <a:ext cx="7688036" cy="7932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Path : Formulas to More Functions to Statistical to Permutations</a:t>
          </a:r>
        </a:p>
      </xdr:txBody>
    </xdr:sp>
    <xdr:clientData/>
  </xdr:twoCellAnchor>
  <xdr:twoCellAnchor>
    <xdr:from>
      <xdr:col>20</xdr:col>
      <xdr:colOff>68035</xdr:colOff>
      <xdr:row>4</xdr:row>
      <xdr:rowOff>68036</xdr:rowOff>
    </xdr:from>
    <xdr:to>
      <xdr:col>26</xdr:col>
      <xdr:colOff>571499</xdr:colOff>
      <xdr:row>7</xdr:row>
      <xdr:rowOff>51706</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2572999" y="830036"/>
          <a:ext cx="4572000"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Rule of Permutations</a:t>
          </a:r>
        </a:p>
      </xdr:txBody>
    </xdr:sp>
    <xdr:clientData/>
  </xdr:twoCellAnchor>
  <xdr:twoCellAnchor>
    <xdr:from>
      <xdr:col>19</xdr:col>
      <xdr:colOff>503463</xdr:colOff>
      <xdr:row>22</xdr:row>
      <xdr:rowOff>68036</xdr:rowOff>
    </xdr:from>
    <xdr:to>
      <xdr:col>25</xdr:col>
      <xdr:colOff>13605</xdr:colOff>
      <xdr:row>25</xdr:row>
      <xdr:rowOff>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2343038" y="4611461"/>
          <a:ext cx="3567792" cy="100828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PERMUT (4,3)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09600" y="2095501"/>
          <a:ext cx="7398204" cy="23962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a:t>
          </a:r>
          <a:r>
            <a:rPr lang="en-US" sz="2000" baseline="0">
              <a:solidFill>
                <a:schemeClr val="dk1"/>
              </a:solidFill>
              <a:latin typeface="Lucida Bright" panose="02040602050505020304" pitchFamily="18" charset="0"/>
              <a:ea typeface="+mn-ea"/>
              <a:cs typeface="+mn-cs"/>
            </a:rPr>
            <a:t> objects</a:t>
          </a:r>
          <a:r>
            <a:rPr lang="en-US" sz="2000">
              <a:solidFill>
                <a:schemeClr val="dk1"/>
              </a:solidFill>
              <a:latin typeface="Lucida Bright" panose="02040602050505020304" pitchFamily="18" charset="0"/>
              <a:ea typeface="+mn-ea"/>
              <a:cs typeface="+mn-cs"/>
            </a:rPr>
            <a:t> can be selected</a:t>
          </a:r>
          <a:r>
            <a:rPr lang="en-US" sz="2000" baseline="0">
              <a:solidFill>
                <a:schemeClr val="dk1"/>
              </a:solidFill>
              <a:latin typeface="Lucida Bright" panose="02040602050505020304" pitchFamily="18" charset="0"/>
              <a:ea typeface="+mn-ea"/>
              <a:cs typeface="+mn-cs"/>
            </a:rPr>
            <a:t> out of 4 objects? The order of objects is important. </a:t>
          </a:r>
          <a:r>
            <a:rPr lang="en-US" sz="2000">
              <a:solidFill>
                <a:schemeClr val="dk1"/>
              </a:solidFill>
              <a:latin typeface="Lucida Bright" panose="02040602050505020304" pitchFamily="18" charset="0"/>
              <a:ea typeface="+mn-ea"/>
              <a:cs typeface="+mn-cs"/>
            </a:rPr>
            <a:t> </a:t>
          </a:r>
        </a:p>
      </xdr:txBody>
    </xdr:sp>
    <xdr:clientData/>
  </xdr:twoCellAnchor>
  <xdr:twoCellAnchor>
    <xdr:from>
      <xdr:col>21</xdr:col>
      <xdr:colOff>163285</xdr:colOff>
      <xdr:row>4</xdr:row>
      <xdr:rowOff>176893</xdr:rowOff>
    </xdr:from>
    <xdr:to>
      <xdr:col>23</xdr:col>
      <xdr:colOff>648040</xdr:colOff>
      <xdr:row>9</xdr:row>
      <xdr:rowOff>138793</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500-00000B000000}"/>
            </a:ext>
          </a:extLst>
        </xdr:cNvPr>
        <xdr:cNvSpPr/>
      </xdr:nvSpPr>
      <xdr:spPr>
        <a:xfrm>
          <a:off x="13280571" y="938893"/>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501"/>
          <a:ext cx="7398204" cy="23962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 objects can be selected</a:t>
          </a:r>
          <a:r>
            <a:rPr lang="en-US" sz="2000" baseline="0">
              <a:solidFill>
                <a:schemeClr val="dk1"/>
              </a:solidFill>
              <a:latin typeface="Lucida Bright" panose="02040602050505020304" pitchFamily="18" charset="0"/>
              <a:ea typeface="+mn-ea"/>
              <a:cs typeface="+mn-cs"/>
            </a:rPr>
            <a:t> out of 4 objects? The order of objects is not important. </a:t>
          </a:r>
          <a:r>
            <a:rPr lang="en-US" sz="2000">
              <a:solidFill>
                <a:schemeClr val="dk1"/>
              </a:solidFill>
              <a:latin typeface="Lucida Bright" panose="02040602050505020304" pitchFamily="18" charset="0"/>
              <a:ea typeface="+mn-ea"/>
              <a:cs typeface="+mn-cs"/>
            </a:rPr>
            <a:t> </a:t>
          </a:r>
        </a:p>
      </xdr:txBody>
    </xdr:sp>
    <xdr:clientData/>
  </xdr:twoCellAnchor>
  <xdr:twoCellAnchor>
    <xdr:from>
      <xdr:col>14</xdr:col>
      <xdr:colOff>340179</xdr:colOff>
      <xdr:row>10</xdr:row>
      <xdr:rowOff>95249</xdr:rowOff>
    </xdr:from>
    <xdr:to>
      <xdr:col>26</xdr:col>
      <xdr:colOff>312965</xdr:colOff>
      <xdr:row>16</xdr:row>
      <xdr:rowOff>176892</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131754" y="2000249"/>
          <a:ext cx="7688036" cy="12055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number of ways  of selecting x objects our of n objects irrespective of sequence (order).</a:t>
          </a:r>
        </a:p>
      </xdr:txBody>
    </xdr:sp>
    <xdr:clientData/>
  </xdr:twoCellAnchor>
  <xdr:twoCellAnchor>
    <xdr:from>
      <xdr:col>14</xdr:col>
      <xdr:colOff>356507</xdr:colOff>
      <xdr:row>19</xdr:row>
      <xdr:rowOff>57149</xdr:rowOff>
    </xdr:from>
    <xdr:to>
      <xdr:col>26</xdr:col>
      <xdr:colOff>329293</xdr:colOff>
      <xdr:row>21</xdr:row>
      <xdr:rowOff>163286</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148082" y="3657599"/>
          <a:ext cx="7688036" cy="63001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Path : Formulas to Math &amp; Trig to Combinations</a:t>
          </a:r>
        </a:p>
      </xdr:txBody>
    </xdr:sp>
    <xdr:clientData/>
  </xdr:twoCellAnchor>
  <xdr:twoCellAnchor>
    <xdr:from>
      <xdr:col>19</xdr:col>
      <xdr:colOff>421820</xdr:colOff>
      <xdr:row>3</xdr:row>
      <xdr:rowOff>136072</xdr:rowOff>
    </xdr:from>
    <xdr:to>
      <xdr:col>26</xdr:col>
      <xdr:colOff>312963</xdr:colOff>
      <xdr:row>6</xdr:row>
      <xdr:rowOff>119742</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2314463" y="707572"/>
          <a:ext cx="4572000"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Rule of Combinations</a:t>
          </a:r>
        </a:p>
      </xdr:txBody>
    </xdr:sp>
    <xdr:clientData/>
  </xdr:twoCellAnchor>
  <xdr:twoCellAnchor>
    <xdr:from>
      <xdr:col>19</xdr:col>
      <xdr:colOff>503463</xdr:colOff>
      <xdr:row>22</xdr:row>
      <xdr:rowOff>68036</xdr:rowOff>
    </xdr:from>
    <xdr:to>
      <xdr:col>25</xdr:col>
      <xdr:colOff>13605</xdr:colOff>
      <xdr:row>25</xdr:row>
      <xdr:rowOff>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12343038" y="4611461"/>
          <a:ext cx="3567792" cy="100828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COMBIN (4,3)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501"/>
          <a:ext cx="7429501" cy="23948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 objects can be selected</a:t>
          </a:r>
          <a:r>
            <a:rPr lang="en-US" sz="2000" baseline="0">
              <a:solidFill>
                <a:schemeClr val="dk1"/>
              </a:solidFill>
              <a:latin typeface="Lucida Bright" panose="02040602050505020304" pitchFamily="18" charset="0"/>
              <a:ea typeface="+mn-ea"/>
              <a:cs typeface="+mn-cs"/>
            </a:rPr>
            <a:t> out of 4 objects? The order of objects is not important. </a:t>
          </a:r>
          <a:r>
            <a:rPr lang="en-US" sz="2000">
              <a:solidFill>
                <a:schemeClr val="dk1"/>
              </a:solidFill>
              <a:latin typeface="Lucida Bright" panose="02040602050505020304" pitchFamily="18" charset="0"/>
              <a:ea typeface="+mn-ea"/>
              <a:cs typeface="+mn-cs"/>
            </a:rPr>
            <a:t> </a:t>
          </a:r>
        </a:p>
      </xdr:txBody>
    </xdr:sp>
    <xdr:clientData/>
  </xdr:twoCellAnchor>
  <xdr:twoCellAnchor>
    <xdr:from>
      <xdr:col>21</xdr:col>
      <xdr:colOff>0</xdr:colOff>
      <xdr:row>3</xdr:row>
      <xdr:rowOff>0</xdr:rowOff>
    </xdr:from>
    <xdr:to>
      <xdr:col>23</xdr:col>
      <xdr:colOff>484755</xdr:colOff>
      <xdr:row>7</xdr:row>
      <xdr:rowOff>152400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700-00000D000000}"/>
            </a:ext>
          </a:extLst>
        </xdr:cNvPr>
        <xdr:cNvSpPr/>
      </xdr:nvSpPr>
      <xdr:spPr>
        <a:xfrm>
          <a:off x="13117286" y="571500"/>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27:Y41"/>
  <sheetViews>
    <sheetView showRowColHeaders="0" tabSelected="1" zoomScale="70" zoomScaleNormal="70" workbookViewId="0">
      <selection activeCell="X15" sqref="X15"/>
    </sheetView>
  </sheetViews>
  <sheetFormatPr defaultColWidth="9.109375" defaultRowHeight="14.4" x14ac:dyDescent="0.3"/>
  <cols>
    <col min="1" max="16384" width="9.109375" style="1"/>
  </cols>
  <sheetData>
    <row r="27" spans="25:25" x14ac:dyDescent="0.3">
      <c r="Y27" s="1" t="s">
        <v>45</v>
      </c>
    </row>
    <row r="39" spans="15:17" x14ac:dyDescent="0.3">
      <c r="O39" s="74"/>
      <c r="P39" s="74"/>
      <c r="Q39" s="74"/>
    </row>
    <row r="40" spans="15:17" x14ac:dyDescent="0.3">
      <c r="O40" s="74"/>
      <c r="P40" s="74"/>
      <c r="Q40" s="74"/>
    </row>
    <row r="41" spans="15:17" x14ac:dyDescent="0.3">
      <c r="O41" s="74"/>
      <c r="P41" s="74"/>
      <c r="Q41" s="74"/>
    </row>
  </sheetData>
  <sheetProtection algorithmName="SHA-512" hashValue="OqNn6XG2r64jy9X9x8BzKZD4Ksj5Zd1jC706WZML+mPbyeYQBi3DY9u3azyq24xTUOS/KlmyyLtQeDZKtUpWeA==" saltValue="yLZhXJhB1fRFTxZgS6clyg==" spinCount="100000" sheet="1" selectLockedCells="1" selectUnlockedCells="1"/>
  <mergeCells count="1">
    <mergeCell ref="O39:Q41"/>
  </mergeCells>
  <pageMargins left="0.7" right="0.7" top="0.75" bottom="0.75" header="0.3" footer="0.3"/>
  <pageSetup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O14:Z38"/>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108" t="s">
        <v>8</v>
      </c>
      <c r="G23" s="109"/>
      <c r="M23" s="7"/>
      <c r="N23" s="108" t="s">
        <v>8</v>
      </c>
      <c r="O23" s="109"/>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37">
        <f>F25*F28+G25*G28</f>
        <v>10</v>
      </c>
    </row>
    <row r="26" spans="5:17" ht="23.4" x14ac:dyDescent="0.4">
      <c r="E26" s="5" t="s">
        <v>11</v>
      </c>
      <c r="F26" s="6">
        <v>12</v>
      </c>
      <c r="G26" s="6">
        <v>7</v>
      </c>
      <c r="M26" s="5" t="s">
        <v>11</v>
      </c>
      <c r="N26" s="6">
        <v>12</v>
      </c>
      <c r="O26" s="6">
        <v>7</v>
      </c>
      <c r="Q26" s="36">
        <f>N26*N28+O26*O28</f>
        <v>10.499999999999998</v>
      </c>
    </row>
    <row r="27" spans="5:17" ht="23.4" x14ac:dyDescent="0.4">
      <c r="E27" s="5" t="s">
        <v>4</v>
      </c>
      <c r="F27" s="6">
        <v>2</v>
      </c>
      <c r="G27" s="6">
        <v>-4</v>
      </c>
      <c r="M27" s="5" t="s">
        <v>4</v>
      </c>
      <c r="N27" s="6">
        <v>2</v>
      </c>
      <c r="O27" s="6">
        <v>-4</v>
      </c>
      <c r="Q27" s="38">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F14:X50"/>
  <sheetViews>
    <sheetView zoomScale="70" zoomScaleNormal="70" workbookViewId="0"/>
  </sheetViews>
  <sheetFormatPr defaultColWidth="9.109375" defaultRowHeight="14.4" x14ac:dyDescent="0.3"/>
  <cols>
    <col min="1" max="4" width="9.109375" style="1"/>
    <col min="5" max="5" width="26.6640625" style="1" customWidth="1"/>
    <col min="6" max="6" width="18.109375" style="1" customWidth="1"/>
    <col min="7" max="7" width="26.5546875" style="1" customWidth="1"/>
    <col min="8" max="8" width="13" style="1" customWidth="1"/>
    <col min="9" max="14" width="9.109375" style="1"/>
    <col min="15" max="15" width="10.33203125" style="1" customWidth="1"/>
    <col min="16" max="16384" width="9.109375" style="1"/>
  </cols>
  <sheetData>
    <row r="14" spans="13:24" x14ac:dyDescent="0.3">
      <c r="M14"/>
      <c r="N14"/>
      <c r="O14"/>
      <c r="P14"/>
      <c r="Q14"/>
      <c r="R14"/>
      <c r="S14"/>
      <c r="T14"/>
      <c r="U14"/>
      <c r="V14"/>
      <c r="W14"/>
      <c r="X14"/>
    </row>
    <row r="15" spans="13:24" x14ac:dyDescent="0.3">
      <c r="M15"/>
      <c r="N15"/>
      <c r="O15"/>
      <c r="P15"/>
      <c r="Q15"/>
      <c r="R15"/>
      <c r="S15"/>
      <c r="T15"/>
      <c r="U15"/>
      <c r="V15"/>
      <c r="W15"/>
      <c r="X15"/>
    </row>
    <row r="16" spans="13:24" x14ac:dyDescent="0.3">
      <c r="M16"/>
      <c r="N16"/>
      <c r="O16"/>
      <c r="P16"/>
      <c r="Q16"/>
      <c r="R16"/>
      <c r="S16"/>
      <c r="T16"/>
      <c r="U16"/>
      <c r="V16"/>
      <c r="W16"/>
      <c r="X16"/>
    </row>
    <row r="17" spans="6:24" x14ac:dyDescent="0.3">
      <c r="M17"/>
      <c r="N17"/>
      <c r="O17"/>
      <c r="P17"/>
      <c r="Q17"/>
      <c r="R17"/>
      <c r="S17"/>
      <c r="T17"/>
      <c r="U17"/>
      <c r="V17"/>
      <c r="W17"/>
      <c r="X17"/>
    </row>
    <row r="18" spans="6:24" x14ac:dyDescent="0.3">
      <c r="M18"/>
      <c r="N18"/>
      <c r="O18"/>
      <c r="P18"/>
      <c r="Q18"/>
      <c r="R18"/>
      <c r="S18"/>
      <c r="T18"/>
      <c r="U18"/>
      <c r="V18"/>
      <c r="W18"/>
      <c r="X18"/>
    </row>
    <row r="19" spans="6:24" x14ac:dyDescent="0.3">
      <c r="M19"/>
      <c r="N19"/>
      <c r="O19"/>
      <c r="P19"/>
      <c r="Q19"/>
      <c r="R19"/>
      <c r="S19"/>
      <c r="T19"/>
      <c r="U19"/>
      <c r="V19"/>
      <c r="W19"/>
      <c r="X19"/>
    </row>
    <row r="20" spans="6:24" x14ac:dyDescent="0.3">
      <c r="M20"/>
      <c r="N20"/>
      <c r="O20"/>
      <c r="P20"/>
      <c r="Q20"/>
      <c r="R20"/>
      <c r="S20"/>
      <c r="T20"/>
      <c r="U20"/>
      <c r="V20"/>
      <c r="W20"/>
      <c r="X20"/>
    </row>
    <row r="21" spans="6:24" x14ac:dyDescent="0.3">
      <c r="M21"/>
      <c r="N21"/>
      <c r="O21"/>
      <c r="P21"/>
      <c r="Q21"/>
      <c r="R21"/>
      <c r="S21"/>
      <c r="T21"/>
      <c r="U21"/>
      <c r="V21"/>
      <c r="W21"/>
      <c r="X21"/>
    </row>
    <row r="22" spans="6:24" x14ac:dyDescent="0.3">
      <c r="M22"/>
      <c r="N22"/>
      <c r="O22"/>
      <c r="P22"/>
      <c r="Q22"/>
      <c r="R22"/>
      <c r="S22"/>
      <c r="T22"/>
      <c r="U22"/>
      <c r="V22"/>
      <c r="W22"/>
      <c r="X22"/>
    </row>
    <row r="23" spans="6:24" x14ac:dyDescent="0.3">
      <c r="M23"/>
      <c r="N23"/>
      <c r="O23"/>
      <c r="P23"/>
      <c r="Q23"/>
      <c r="R23"/>
      <c r="S23"/>
      <c r="T23"/>
      <c r="U23"/>
      <c r="V23"/>
      <c r="W23"/>
      <c r="X23"/>
    </row>
    <row r="24" spans="6:24" ht="17.399999999999999" x14ac:dyDescent="0.3">
      <c r="H24" s="67"/>
      <c r="I24" s="67"/>
    </row>
    <row r="25" spans="6:24" ht="20.399999999999999" x14ac:dyDescent="0.35">
      <c r="F25" s="69"/>
      <c r="H25" s="68"/>
      <c r="I25" s="67"/>
    </row>
    <row r="26" spans="6:24" ht="17.399999999999999" x14ac:dyDescent="0.3">
      <c r="H26" s="67"/>
      <c r="I26" s="67"/>
    </row>
    <row r="27" spans="6:24" ht="17.399999999999999" x14ac:dyDescent="0.3">
      <c r="H27" s="67"/>
      <c r="I27" s="67"/>
    </row>
    <row r="28" spans="6:24" ht="17.399999999999999" x14ac:dyDescent="0.3">
      <c r="H28" s="67"/>
      <c r="I28" s="67"/>
    </row>
    <row r="29" spans="6:24" ht="20.399999999999999" x14ac:dyDescent="0.35">
      <c r="F29" s="69"/>
      <c r="H29" s="68"/>
      <c r="I29" s="67"/>
    </row>
    <row r="30" spans="6:24" ht="17.399999999999999" x14ac:dyDescent="0.3">
      <c r="H30" s="67"/>
      <c r="I30" s="67"/>
    </row>
    <row r="31" spans="6:24" ht="17.399999999999999" x14ac:dyDescent="0.3">
      <c r="H31" s="67"/>
      <c r="I31" s="67"/>
    </row>
    <row r="32" spans="6:24" ht="17.399999999999999" x14ac:dyDescent="0.3">
      <c r="H32" s="67"/>
      <c r="I32" s="67"/>
    </row>
    <row r="33" spans="6:9" ht="17.399999999999999" x14ac:dyDescent="0.3">
      <c r="H33" s="67"/>
      <c r="I33" s="67"/>
    </row>
    <row r="34" spans="6:9" ht="20.399999999999999" x14ac:dyDescent="0.35">
      <c r="F34" s="69"/>
      <c r="H34" s="68"/>
      <c r="I34" s="67"/>
    </row>
    <row r="35" spans="6:9" ht="17.399999999999999" x14ac:dyDescent="0.3">
      <c r="H35" s="67"/>
      <c r="I35" s="67"/>
    </row>
    <row r="36" spans="6:9" ht="17.399999999999999" x14ac:dyDescent="0.3">
      <c r="H36" s="67"/>
      <c r="I36" s="67"/>
    </row>
    <row r="37" spans="6:9" ht="17.399999999999999" x14ac:dyDescent="0.3">
      <c r="H37" s="67"/>
      <c r="I37" s="67"/>
    </row>
    <row r="38" spans="6:9" ht="20.399999999999999" x14ac:dyDescent="0.35">
      <c r="F38" s="69"/>
      <c r="H38" s="68"/>
      <c r="I38" s="67"/>
    </row>
    <row r="39" spans="6:9" ht="17.399999999999999" x14ac:dyDescent="0.3">
      <c r="H39" s="67"/>
      <c r="I39" s="67"/>
    </row>
    <row r="40" spans="6:9" ht="17.399999999999999" x14ac:dyDescent="0.3">
      <c r="H40" s="67"/>
      <c r="I40" s="67"/>
    </row>
    <row r="41" spans="6:9" ht="17.399999999999999" x14ac:dyDescent="0.3">
      <c r="H41" s="67"/>
      <c r="I41" s="67"/>
    </row>
    <row r="42" spans="6:9" ht="17.399999999999999" x14ac:dyDescent="0.3">
      <c r="H42" s="67"/>
      <c r="I42" s="67"/>
    </row>
    <row r="43" spans="6:9" ht="20.399999999999999" x14ac:dyDescent="0.35">
      <c r="F43" s="69"/>
      <c r="H43" s="68"/>
      <c r="I43" s="67"/>
    </row>
    <row r="44" spans="6:9" ht="17.399999999999999" x14ac:dyDescent="0.3">
      <c r="H44" s="67"/>
      <c r="I44" s="67"/>
    </row>
    <row r="45" spans="6:9" ht="17.399999999999999" x14ac:dyDescent="0.3">
      <c r="H45" s="67"/>
      <c r="I45" s="67"/>
    </row>
    <row r="46" spans="6:9" ht="17.399999999999999" x14ac:dyDescent="0.3">
      <c r="H46" s="67"/>
      <c r="I46" s="67"/>
    </row>
    <row r="47" spans="6:9" ht="20.399999999999999" x14ac:dyDescent="0.35">
      <c r="F47" s="69"/>
      <c r="H47" s="68"/>
      <c r="I47" s="67"/>
    </row>
    <row r="48" spans="6:9" ht="17.399999999999999" x14ac:dyDescent="0.3">
      <c r="H48" s="67"/>
      <c r="I48" s="67"/>
    </row>
    <row r="49" spans="8:9" ht="17.399999999999999" x14ac:dyDescent="0.3">
      <c r="H49" s="67"/>
      <c r="I49" s="67"/>
    </row>
    <row r="50" spans="8:9" ht="17.399999999999999" x14ac:dyDescent="0.3">
      <c r="H50" s="67"/>
      <c r="I50" s="67"/>
    </row>
  </sheetData>
  <pageMargins left="0.7" right="0.7"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108" t="s">
        <v>8</v>
      </c>
      <c r="P17" s="109"/>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108" t="s">
        <v>8</v>
      </c>
      <c r="P25" s="109"/>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108" t="s">
        <v>8</v>
      </c>
      <c r="G28" s="109"/>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D17:T29"/>
  <sheetViews>
    <sheetView zoomScale="70" zoomScaleNormal="70" workbookViewId="0">
      <selection activeCell="P22" sqref="P22"/>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70" workbookViewId="0"/>
  </sheetViews>
  <sheetFormatPr defaultColWidth="9.109375" defaultRowHeight="14.4" x14ac:dyDescent="0.3"/>
  <cols>
    <col min="1" max="16384" width="9.109375" style="1"/>
  </cols>
  <sheetData/>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A8" sqref="A8"/>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P39" sqref="P39"/>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2" sqref="A2"/>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10"/>
      <c r="L38" s="50"/>
      <c r="M38" s="50"/>
    </row>
    <row r="39" spans="2:19" x14ac:dyDescent="0.3">
      <c r="C39" s="50"/>
      <c r="D39" s="50"/>
      <c r="E39" s="50"/>
      <c r="F39" s="50"/>
      <c r="G39" s="50"/>
      <c r="H39" s="50"/>
      <c r="I39" s="50"/>
      <c r="J39" s="50"/>
      <c r="K39" s="110"/>
      <c r="L39" s="50"/>
      <c r="M39" s="50"/>
    </row>
    <row r="40" spans="2:19" x14ac:dyDescent="0.3">
      <c r="C40" s="50"/>
      <c r="D40" s="50"/>
      <c r="E40" s="111"/>
      <c r="F40" s="111"/>
      <c r="G40" s="111"/>
      <c r="H40" s="111"/>
      <c r="I40" s="50"/>
      <c r="J40" s="50"/>
      <c r="K40" s="50"/>
      <c r="L40" s="50"/>
      <c r="M40" s="50"/>
    </row>
    <row r="41" spans="2:19" x14ac:dyDescent="0.3">
      <c r="C41" s="50"/>
      <c r="D41" s="50"/>
      <c r="E41" s="111"/>
      <c r="F41" s="111"/>
      <c r="G41" s="111"/>
      <c r="H41" s="111"/>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O12:Z31"/>
  <sheetViews>
    <sheetView zoomScale="70" zoomScaleNormal="70" workbookViewId="0">
      <selection activeCell="B9" sqref="B9"/>
    </sheetView>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pageMargins left="0.7" right="0.7" top="0.75" bottom="0.75" header="0.3" footer="0.3"/>
  <pageSetup scale="5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O12:Z31"/>
  <sheetViews>
    <sheetView zoomScale="70" zoomScaleNormal="70" workbookViewId="0"/>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112"/>
      <c r="F3" s="112"/>
      <c r="G3" s="112"/>
      <c r="H3" s="112"/>
    </row>
    <row r="4" spans="5:18" ht="21" x14ac:dyDescent="0.4">
      <c r="E4" s="39"/>
      <c r="F4" s="39"/>
      <c r="G4" s="39"/>
      <c r="H4" s="39"/>
    </row>
    <row r="5" spans="5:18" ht="21" x14ac:dyDescent="0.4">
      <c r="E5" s="39"/>
      <c r="F5" s="39"/>
      <c r="G5" s="39"/>
      <c r="H5" s="39"/>
    </row>
    <row r="6" spans="5:18" ht="21" x14ac:dyDescent="0.4">
      <c r="E6" s="40"/>
      <c r="F6" s="40"/>
      <c r="G6" s="40"/>
      <c r="H6" s="40"/>
    </row>
    <row r="7" spans="5:18" ht="21" x14ac:dyDescent="0.4">
      <c r="E7" s="40"/>
      <c r="F7" s="40"/>
      <c r="G7" s="40"/>
      <c r="H7" s="40"/>
    </row>
    <row r="8" spans="5:18" ht="27.6" x14ac:dyDescent="0.45">
      <c r="M8" s="41" t="s">
        <v>31</v>
      </c>
      <c r="N8" s="42"/>
      <c r="O8" s="42"/>
      <c r="P8" s="42"/>
      <c r="Q8" s="42"/>
      <c r="R8" s="42"/>
    </row>
    <row r="9" spans="5:18" ht="28.8" x14ac:dyDescent="0.55000000000000004">
      <c r="M9" s="21"/>
      <c r="N9" s="21"/>
      <c r="O9" s="42"/>
      <c r="P9" s="42"/>
    </row>
    <row r="10" spans="5:18" ht="27.6" x14ac:dyDescent="0.45">
      <c r="M10" s="43" t="s">
        <v>32</v>
      </c>
      <c r="N10" s="44">
        <v>5000</v>
      </c>
      <c r="O10" s="42"/>
      <c r="P10" s="42"/>
    </row>
    <row r="11" spans="5:18" ht="27.6" x14ac:dyDescent="0.45">
      <c r="M11" s="43"/>
      <c r="N11" s="45"/>
      <c r="O11" s="42"/>
      <c r="P11" s="42"/>
    </row>
    <row r="12" spans="5:18" ht="27.6" x14ac:dyDescent="0.45">
      <c r="M12" s="43" t="s">
        <v>33</v>
      </c>
      <c r="N12" s="44">
        <v>2</v>
      </c>
      <c r="O12" s="42"/>
      <c r="P12" s="42"/>
    </row>
    <row r="13" spans="5:18" ht="27.6" x14ac:dyDescent="0.45">
      <c r="M13" s="43"/>
      <c r="N13" s="45"/>
      <c r="O13" s="42"/>
      <c r="P13" s="42"/>
    </row>
    <row r="14" spans="5:18" ht="27.6" x14ac:dyDescent="0.45">
      <c r="M14" s="43" t="s">
        <v>34</v>
      </c>
      <c r="N14" s="44">
        <v>5</v>
      </c>
      <c r="O14" s="42"/>
      <c r="P14" s="42"/>
    </row>
    <row r="15" spans="5:18" ht="27.6" x14ac:dyDescent="0.45">
      <c r="M15" s="42"/>
      <c r="N15" s="46"/>
      <c r="O15" s="42"/>
      <c r="P15" s="42"/>
    </row>
    <row r="16" spans="5:18" ht="27.6" x14ac:dyDescent="0.45">
      <c r="M16" s="113" t="s">
        <v>35</v>
      </c>
      <c r="N16" s="113"/>
      <c r="O16" s="113"/>
      <c r="P16" s="113"/>
    </row>
    <row r="17" spans="13:18" ht="27.6" x14ac:dyDescent="0.45">
      <c r="M17" s="42"/>
      <c r="N17" s="46"/>
      <c r="O17" s="42"/>
      <c r="P17" s="42"/>
    </row>
    <row r="18" spans="13:18" ht="27.6" x14ac:dyDescent="0.45">
      <c r="M18" s="47" t="s">
        <v>36</v>
      </c>
      <c r="N18" s="48"/>
      <c r="O18" s="42"/>
      <c r="P18" s="42"/>
    </row>
    <row r="19" spans="13:18" ht="31.2" x14ac:dyDescent="0.6">
      <c r="M19" s="43"/>
      <c r="N19" s="45"/>
      <c r="O19" s="42"/>
      <c r="P19" s="42"/>
      <c r="Q19" s="114"/>
      <c r="R19" s="114"/>
    </row>
    <row r="20" spans="13:18" ht="27.6" x14ac:dyDescent="0.45">
      <c r="M20" s="43" t="s">
        <v>37</v>
      </c>
      <c r="N20" s="49">
        <f>N10+N18*N12</f>
        <v>5000</v>
      </c>
      <c r="O20" s="42"/>
      <c r="P20" s="42"/>
    </row>
    <row r="21" spans="13:18" ht="27.6" x14ac:dyDescent="0.45">
      <c r="M21" s="43"/>
      <c r="N21" s="45"/>
      <c r="O21" s="42"/>
      <c r="P21" s="42"/>
    </row>
    <row r="22" spans="13:18" ht="27.6" x14ac:dyDescent="0.45">
      <c r="M22" s="43" t="s">
        <v>38</v>
      </c>
      <c r="N22" s="49">
        <f>N14*N18</f>
        <v>0</v>
      </c>
      <c r="O22" s="42"/>
      <c r="P22" s="42"/>
    </row>
    <row r="23" spans="13:18" ht="27.6" x14ac:dyDescent="0.45">
      <c r="M23" s="43"/>
      <c r="N23" s="45"/>
      <c r="O23" s="42"/>
      <c r="P23" s="42"/>
    </row>
    <row r="24" spans="13:18" ht="27.6" x14ac:dyDescent="0.4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75">
        <f>STANDARDIZE(275,250,25)</f>
        <v>1</v>
      </c>
      <c r="O15" s="76"/>
    </row>
    <row r="16" spans="14:15" ht="15" customHeight="1" x14ac:dyDescent="0.3">
      <c r="N16" s="77"/>
      <c r="O16" s="78"/>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3:AA24"/>
  <sheetViews>
    <sheetView zoomScale="70" zoomScaleNormal="70" workbookViewId="0"/>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12"/>
      <c r="F3" s="112"/>
      <c r="G3" s="112"/>
      <c r="H3" s="112"/>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15"/>
      <c r="R19" s="115"/>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16" t="s">
        <v>30</v>
      </c>
      <c r="Q25" s="116"/>
      <c r="R25" s="116"/>
    </row>
    <row r="26" spans="15:18" ht="15" customHeight="1" x14ac:dyDescent="0.3">
      <c r="P26" s="116"/>
      <c r="Q26" s="116"/>
      <c r="R26" s="116"/>
    </row>
  </sheetData>
  <mergeCells count="1">
    <mergeCell ref="P25:R26"/>
  </mergeCells>
  <pageMargins left="0.7" right="0.7" top="0.75" bottom="0.75" header="0.3" footer="0.3"/>
  <pageSetup scale="61"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election activeCell="E6" sqref="E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12"/>
      <c r="F3" s="112"/>
      <c r="G3" s="112"/>
      <c r="H3" s="112"/>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15"/>
      <c r="R19" s="115"/>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4:35" ht="15" customHeight="1" x14ac:dyDescent="0.3"/>
    <row r="19" spans="4:35" ht="15" customHeight="1" x14ac:dyDescent="0.3"/>
    <row r="21" spans="4:35" ht="25.8" x14ac:dyDescent="0.5">
      <c r="D21" s="85" t="s">
        <v>43</v>
      </c>
      <c r="E21" s="86"/>
      <c r="F21" s="83" t="s">
        <v>44</v>
      </c>
      <c r="G21" s="89"/>
      <c r="H21" s="84"/>
    </row>
    <row r="22" spans="4:35" ht="33" customHeight="1" x14ac:dyDescent="0.3">
      <c r="D22" s="87"/>
      <c r="E22" s="88"/>
      <c r="F22" s="70" t="s">
        <v>40</v>
      </c>
      <c r="G22" s="70" t="s">
        <v>41</v>
      </c>
      <c r="H22" s="70" t="s">
        <v>42</v>
      </c>
    </row>
    <row r="23" spans="4:35" ht="24.75" customHeight="1" x14ac:dyDescent="0.5">
      <c r="D23" s="83" t="s">
        <v>40</v>
      </c>
      <c r="E23" s="84"/>
      <c r="F23" s="71">
        <v>38</v>
      </c>
      <c r="G23" s="70">
        <v>42</v>
      </c>
      <c r="H23" s="71">
        <f>F23+G23</f>
        <v>80</v>
      </c>
    </row>
    <row r="24" spans="4:35" ht="27" customHeight="1" x14ac:dyDescent="0.5">
      <c r="D24" s="83" t="s">
        <v>41</v>
      </c>
      <c r="E24" s="84"/>
      <c r="F24" s="70">
        <v>70</v>
      </c>
      <c r="G24" s="70">
        <v>150</v>
      </c>
      <c r="H24" s="70">
        <f>F24+G24</f>
        <v>220</v>
      </c>
      <c r="P24" s="79">
        <f>(38/300)/(80/300)</f>
        <v>0.47500000000000003</v>
      </c>
      <c r="Q24" s="79"/>
      <c r="R24" s="79"/>
      <c r="T24" s="80">
        <f>P24</f>
        <v>0.47500000000000003</v>
      </c>
      <c r="U24" s="80"/>
      <c r="V24" s="80"/>
    </row>
    <row r="25" spans="4:35" ht="33" customHeight="1" x14ac:dyDescent="0.5">
      <c r="D25" s="83" t="s">
        <v>42</v>
      </c>
      <c r="E25" s="84"/>
      <c r="F25" s="70">
        <f>F23+F24</f>
        <v>108</v>
      </c>
      <c r="G25" s="70">
        <f>G23+G24</f>
        <v>192</v>
      </c>
      <c r="H25" s="70">
        <f>H23+H24</f>
        <v>300</v>
      </c>
      <c r="P25" s="72"/>
      <c r="Q25" s="72"/>
      <c r="R25" s="72"/>
      <c r="T25" s="73"/>
      <c r="U25" s="73"/>
      <c r="V25" s="73"/>
    </row>
    <row r="26" spans="4:35" ht="15" customHeight="1" x14ac:dyDescent="0.3"/>
    <row r="27" spans="4:35" ht="15" customHeight="1" x14ac:dyDescent="0.3"/>
    <row r="28" spans="4:35" ht="29.4" x14ac:dyDescent="0.3">
      <c r="U28" s="80">
        <f>80/300</f>
        <v>0.26666666666666666</v>
      </c>
      <c r="V28" s="80"/>
      <c r="W28" s="80"/>
    </row>
    <row r="29" spans="4:35" ht="15" customHeight="1" x14ac:dyDescent="0.3">
      <c r="AG29" s="79">
        <f>(38/300)</f>
        <v>0.12666666666666668</v>
      </c>
      <c r="AH29" s="79"/>
      <c r="AI29" s="79"/>
    </row>
    <row r="30" spans="4:35" ht="15" customHeight="1" x14ac:dyDescent="0.3">
      <c r="AG30" s="79"/>
      <c r="AH30" s="79"/>
      <c r="AI30" s="79"/>
    </row>
    <row r="31" spans="4:35" ht="15" customHeight="1" x14ac:dyDescent="0.3">
      <c r="AG31" s="79"/>
      <c r="AH31" s="79"/>
      <c r="AI31" s="79"/>
    </row>
    <row r="34" spans="33:39" ht="15" customHeight="1" x14ac:dyDescent="0.3"/>
    <row r="35" spans="33:39" ht="15" customHeight="1" x14ac:dyDescent="0.3"/>
    <row r="37" spans="33:39" x14ac:dyDescent="0.3">
      <c r="AG37" s="79">
        <f>(42/300)</f>
        <v>0.14000000000000001</v>
      </c>
      <c r="AH37" s="79"/>
      <c r="AI37" s="79"/>
    </row>
    <row r="38" spans="33:39" x14ac:dyDescent="0.3">
      <c r="AG38" s="79"/>
      <c r="AH38" s="79"/>
      <c r="AI38" s="79"/>
    </row>
    <row r="39" spans="33:39" x14ac:dyDescent="0.3">
      <c r="AG39" s="79"/>
      <c r="AH39" s="79"/>
      <c r="AI39" s="79"/>
    </row>
    <row r="41" spans="33:39" ht="29.4" x14ac:dyDescent="0.3">
      <c r="AK41" s="82">
        <f>AG29+AG37+AG44+AG52</f>
        <v>1</v>
      </c>
      <c r="AL41" s="82"/>
      <c r="AM41" s="82"/>
    </row>
    <row r="44" spans="33:39" x14ac:dyDescent="0.3">
      <c r="AG44" s="79">
        <f>(70/300)</f>
        <v>0.23333333333333334</v>
      </c>
      <c r="AH44" s="79"/>
      <c r="AI44" s="79"/>
    </row>
    <row r="45" spans="33:39" x14ac:dyDescent="0.3">
      <c r="AG45" s="79"/>
      <c r="AH45" s="79"/>
      <c r="AI45" s="79"/>
    </row>
    <row r="46" spans="33:39" x14ac:dyDescent="0.3">
      <c r="AG46" s="79"/>
      <c r="AH46" s="79"/>
      <c r="AI46" s="79"/>
    </row>
    <row r="52" spans="21:35" x14ac:dyDescent="0.3">
      <c r="AG52" s="79">
        <f>(150/300)</f>
        <v>0.5</v>
      </c>
      <c r="AH52" s="79"/>
      <c r="AI52" s="79"/>
    </row>
    <row r="53" spans="21:35" x14ac:dyDescent="0.3">
      <c r="AG53" s="79"/>
      <c r="AH53" s="79"/>
      <c r="AI53" s="79"/>
    </row>
    <row r="54" spans="21:35" x14ac:dyDescent="0.3">
      <c r="AG54" s="79"/>
      <c r="AH54" s="79"/>
      <c r="AI54" s="79"/>
    </row>
    <row r="55" spans="21:35" ht="29.4" x14ac:dyDescent="0.3">
      <c r="U55" s="80">
        <f>220/300</f>
        <v>0.73333333333333328</v>
      </c>
      <c r="V55" s="80"/>
      <c r="W55" s="80"/>
    </row>
    <row r="56" spans="21:35" ht="29.4" x14ac:dyDescent="0.3">
      <c r="U56" s="81"/>
      <c r="V56" s="81"/>
      <c r="W56" s="81"/>
    </row>
    <row r="58" spans="21:35" ht="29.4" x14ac:dyDescent="0.3">
      <c r="U58" s="82">
        <f>U28+U55</f>
        <v>1</v>
      </c>
      <c r="V58" s="82"/>
      <c r="W58" s="82"/>
    </row>
  </sheetData>
  <mergeCells count="16">
    <mergeCell ref="AK41:AM41"/>
    <mergeCell ref="AG44:AI46"/>
    <mergeCell ref="D21:E22"/>
    <mergeCell ref="F21:H21"/>
    <mergeCell ref="D23:E23"/>
    <mergeCell ref="D24:E24"/>
    <mergeCell ref="P24:R24"/>
    <mergeCell ref="T24:V24"/>
    <mergeCell ref="AG52:AI54"/>
    <mergeCell ref="U55:W55"/>
    <mergeCell ref="U56:W56"/>
    <mergeCell ref="U58:W58"/>
    <mergeCell ref="D25:E25"/>
    <mergeCell ref="U28:W28"/>
    <mergeCell ref="AG29:AI31"/>
    <mergeCell ref="AG37:AI39"/>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P14:AL35"/>
  <sheetViews>
    <sheetView zoomScale="70" zoomScaleNormal="70" workbookViewId="0">
      <selection activeCell="AC20" sqref="AC20"/>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6:38" ht="15" customHeight="1" x14ac:dyDescent="0.3"/>
    <row r="19" spans="16:38" ht="15" customHeight="1" x14ac:dyDescent="0.3"/>
    <row r="21" spans="16:38" ht="26.25" customHeight="1" x14ac:dyDescent="0.3"/>
    <row r="22" spans="16:38" ht="33" customHeight="1" x14ac:dyDescent="0.3">
      <c r="AL22" s="1">
        <f>PERMUT(4,3)</f>
        <v>24</v>
      </c>
    </row>
    <row r="23" spans="16:38" ht="24.75" customHeight="1" x14ac:dyDescent="0.3">
      <c r="P23" s="90">
        <f>PERMUT(4,3)</f>
        <v>24</v>
      </c>
      <c r="Q23" s="91"/>
      <c r="R23" s="91"/>
      <c r="S23" s="92"/>
    </row>
    <row r="24" spans="16:38" ht="27" customHeight="1" x14ac:dyDescent="0.3">
      <c r="P24" s="93"/>
      <c r="Q24" s="94"/>
      <c r="R24" s="94"/>
      <c r="S24" s="95"/>
    </row>
    <row r="25" spans="16:38" ht="33" customHeight="1" x14ac:dyDescent="0.3">
      <c r="P25" s="96"/>
      <c r="Q25" s="97"/>
      <c r="R25" s="97"/>
      <c r="S25" s="98"/>
      <c r="T25" s="73"/>
      <c r="U25" s="73"/>
      <c r="V25" s="73"/>
    </row>
    <row r="26" spans="16:38" ht="15" customHeight="1" x14ac:dyDescent="0.3"/>
    <row r="27" spans="16:38" ht="15" customHeight="1" x14ac:dyDescent="0.3"/>
    <row r="30" spans="16:38" ht="15" customHeight="1" x14ac:dyDescent="0.3"/>
    <row r="31" spans="16:38" ht="15" customHeight="1" x14ac:dyDescent="0.3"/>
    <row r="34" ht="15" customHeight="1" x14ac:dyDescent="0.3"/>
    <row r="35" ht="15" customHeight="1" x14ac:dyDescent="0.3"/>
  </sheetData>
  <mergeCells count="1">
    <mergeCell ref="P23:S25"/>
  </mergeCells>
  <pageMargins left="0.7" right="0.7" top="0.75" bottom="0.75" header="0.3" footer="0.3"/>
  <pageSetup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L14:AL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38:38" ht="15" customHeight="1" x14ac:dyDescent="0.3"/>
    <row r="19" spans="38:38" ht="15" customHeight="1" x14ac:dyDescent="0.3"/>
    <row r="21" spans="38:38" ht="26.25" customHeight="1" x14ac:dyDescent="0.3"/>
    <row r="22" spans="38:38" ht="33" customHeight="1" x14ac:dyDescent="0.3">
      <c r="AL22" s="1">
        <f>PERMUT(4,3)</f>
        <v>24</v>
      </c>
    </row>
    <row r="23" spans="38:38" ht="24.75" customHeight="1" x14ac:dyDescent="0.3"/>
    <row r="24" spans="38:38" ht="27" customHeight="1" x14ac:dyDescent="0.3"/>
    <row r="25" spans="38:38" ht="33" customHeight="1" x14ac:dyDescent="0.3"/>
    <row r="26" spans="38:38" ht="15" customHeight="1" x14ac:dyDescent="0.3"/>
    <row r="27" spans="38:38" ht="15" customHeight="1" x14ac:dyDescent="0.3"/>
    <row r="30" spans="38:38" ht="15" customHeight="1" x14ac:dyDescent="0.3"/>
    <row r="31" spans="38:38"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P14: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6:22" ht="15" customHeight="1" x14ac:dyDescent="0.3"/>
    <row r="19" spans="16:22" ht="15" customHeight="1" x14ac:dyDescent="0.3"/>
    <row r="21" spans="16:22" ht="26.25" customHeight="1" x14ac:dyDescent="0.3"/>
    <row r="22" spans="16:22" ht="33" customHeight="1" x14ac:dyDescent="0.3"/>
    <row r="23" spans="16:22" ht="24.75" customHeight="1" x14ac:dyDescent="0.3">
      <c r="P23" s="99">
        <f>COMBIN(4,3)</f>
        <v>4</v>
      </c>
      <c r="Q23" s="100"/>
      <c r="R23" s="100"/>
      <c r="S23" s="101"/>
    </row>
    <row r="24" spans="16:22" ht="27" customHeight="1" x14ac:dyDescent="0.3">
      <c r="P24" s="102"/>
      <c r="Q24" s="103"/>
      <c r="R24" s="103"/>
      <c r="S24" s="104"/>
    </row>
    <row r="25" spans="16:22" ht="33" customHeight="1" x14ac:dyDescent="0.3">
      <c r="P25" s="105"/>
      <c r="Q25" s="106"/>
      <c r="R25" s="106"/>
      <c r="S25" s="107"/>
      <c r="T25" s="73"/>
      <c r="U25" s="73"/>
      <c r="V25" s="73"/>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mergeCells count="1">
    <mergeCell ref="P23:S25"/>
  </mergeCells>
  <pageMargins left="0.7" right="0.7" top="0.75" bottom="0.75" header="0.3" footer="0.3"/>
  <pageSetup scale="4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4:A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7" ht="15" customHeight="1" x14ac:dyDescent="0.3"/>
    <row r="30" ht="15" customHeight="1" x14ac:dyDescent="0.3"/>
    <row r="31"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O14:Z38"/>
  <sheetViews>
    <sheetView zoomScale="70" zoomScaleNormal="70" workbookViewId="0">
      <selection activeCell="L3" sqref="L3"/>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FirstPage</vt:lpstr>
      <vt:lpstr>Content</vt:lpstr>
      <vt:lpstr>Problem 10 (2)</vt:lpstr>
      <vt:lpstr>Problem 71 (2)</vt:lpstr>
      <vt:lpstr>CCP2 </vt:lpstr>
      <vt:lpstr>CP2</vt:lpstr>
      <vt:lpstr>CCP1</vt:lpstr>
      <vt:lpstr>CP1</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2020-02-06T21:42:16Z</cp:lastPrinted>
  <dcterms:created xsi:type="dcterms:W3CDTF">2012-09-15T18:37:09Z</dcterms:created>
  <dcterms:modified xsi:type="dcterms:W3CDTF">2021-09-17T02:17:02Z</dcterms:modified>
</cp:coreProperties>
</file>