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Student\Documents\"/>
    </mc:Choice>
  </mc:AlternateContent>
  <xr:revisionPtr revIDLastSave="0" documentId="8_{0D2821D0-CD99-419F-9B6B-1F8150EBB666}" xr6:coauthVersionLast="47" xr6:coauthVersionMax="47" xr10:uidLastSave="{00000000-0000-0000-0000-000000000000}"/>
  <bookViews>
    <workbookView showSheetTabs="0" xWindow="-108" yWindow="-108" windowWidth="15576" windowHeight="9216" xr2:uid="{00000000-000D-0000-FFFF-FFFF00000000}"/>
  </bookViews>
  <sheets>
    <sheet name="First Page" sheetId="107" r:id="rId1"/>
    <sheet name="FContent" sheetId="8" r:id="rId2"/>
    <sheet name="6 (2)" sheetId="105" r:id="rId3"/>
    <sheet name="6" sheetId="99" r:id="rId4"/>
    <sheet name="5 (2)" sheetId="104" r:id="rId5"/>
    <sheet name="5" sheetId="98" r:id="rId6"/>
    <sheet name="4 (2)" sheetId="103" r:id="rId7"/>
    <sheet name="4" sheetId="97" r:id="rId8"/>
    <sheet name="3 (2)" sheetId="102" r:id="rId9"/>
    <sheet name="3" sheetId="96" r:id="rId10"/>
    <sheet name="2 (2)" sheetId="101" r:id="rId11"/>
    <sheet name="2" sheetId="95" r:id="rId12"/>
    <sheet name="1 (2)" sheetId="100" r:id="rId13"/>
    <sheet name="1" sheetId="58" r:id="rId14"/>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26" i="102" l="1"/>
  <c r="T37" i="104"/>
  <c r="I27" i="102"/>
  <c r="J27" i="102"/>
  <c r="H27" i="102"/>
  <c r="K25" i="102"/>
  <c r="K26" i="102"/>
  <c r="K24" i="102"/>
  <c r="K27" i="102" s="1"/>
  <c r="I26" i="101"/>
  <c r="J26" i="101"/>
  <c r="H26" i="101"/>
  <c r="K24" i="101"/>
  <c r="K25" i="101"/>
  <c r="K23" i="101"/>
  <c r="K26" i="101" s="1"/>
  <c r="Z33" i="100" l="1"/>
  <c r="AB29" i="101"/>
  <c r="G25" i="100"/>
  <c r="H25" i="100"/>
  <c r="F25" i="100"/>
  <c r="I23" i="100"/>
  <c r="I24" i="100"/>
  <c r="I22" i="100"/>
  <c r="I25" i="100" s="1"/>
</calcChain>
</file>

<file path=xl/sharedStrings.xml><?xml version="1.0" encoding="utf-8"?>
<sst xmlns="http://schemas.openxmlformats.org/spreadsheetml/2006/main" count="72" uniqueCount="18">
  <si>
    <t xml:space="preserve">                                                                                                                                                                                                                                                                             </t>
  </si>
  <si>
    <t xml:space="preserve">    </t>
  </si>
  <si>
    <t>Length</t>
  </si>
  <si>
    <t>8ft</t>
  </si>
  <si>
    <t>10ft</t>
  </si>
  <si>
    <t>12ft</t>
  </si>
  <si>
    <t>2 x 4</t>
  </si>
  <si>
    <t>2 x 6</t>
  </si>
  <si>
    <t>2 x 8</t>
  </si>
  <si>
    <t>Dimension (inch)</t>
  </si>
  <si>
    <t xml:space="preserve">Sales </t>
  </si>
  <si>
    <t>P(Sales)</t>
  </si>
  <si>
    <t>e4</t>
  </si>
  <si>
    <t>e5</t>
  </si>
  <si>
    <t>e6</t>
  </si>
  <si>
    <t>e1</t>
  </si>
  <si>
    <t>e2</t>
  </si>
  <si>
    <t>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</si>
</sst>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000"/>
  </numFmts>
  <fonts count="23" x14ac:knownFonts="1">
    <font>
      <sz val="11"/>
      <color theme="1"/>
      <name val="Calibri"/>
      <family val="2"/>
      <scheme val="minor"/>
    </font>
    <font>
      <sz val="20"/>
      <color theme="1"/>
      <name val="Calibri"/>
      <family val="2"/>
      <scheme val="minor"/>
    </font>
    <font>
      <sz val="18"/>
      <color theme="1"/>
      <name val="Calibri"/>
      <family val="2"/>
      <scheme val="minor"/>
    </font>
    <font>
      <sz val="20"/>
      <color theme="1"/>
      <name val="Lucida Bright"/>
      <family val="1"/>
    </font>
    <font>
      <sz val="11"/>
      <color theme="1"/>
      <name val="Lucida Bright"/>
      <family val="1"/>
    </font>
    <font>
      <b/>
      <sz val="11"/>
      <color theme="1"/>
      <name val="Calibri"/>
      <family val="2"/>
      <scheme val="minor"/>
    </font>
    <font>
      <b/>
      <sz val="18"/>
      <color theme="3" tint="-0.249977111117893"/>
      <name val="Calibri"/>
      <family val="2"/>
      <scheme val="minor"/>
    </font>
    <font>
      <sz val="20"/>
      <color theme="1"/>
      <name val="Calibri"/>
      <family val="2"/>
    </font>
    <font>
      <b/>
      <sz val="11"/>
      <color indexed="18"/>
      <name val="Calibri"/>
      <family val="2"/>
      <scheme val="minor"/>
    </font>
    <font>
      <b/>
      <sz val="11"/>
      <color rgb="FF002060"/>
      <name val="Calibri"/>
      <family val="2"/>
      <scheme val="minor"/>
    </font>
    <font>
      <b/>
      <sz val="11"/>
      <color rgb="FFFF0000"/>
      <name val="Calibri"/>
      <family val="2"/>
      <scheme val="minor"/>
    </font>
    <font>
      <b/>
      <sz val="20"/>
      <color rgb="FFFFFF00"/>
      <name val="Lucida Bright"/>
      <family val="1"/>
    </font>
    <font>
      <b/>
      <sz val="16"/>
      <color rgb="FFFF0000"/>
      <name val="Calibri"/>
      <family val="2"/>
      <scheme val="minor"/>
    </font>
    <font>
      <b/>
      <sz val="16"/>
      <color theme="6" tint="-0.499984740745262"/>
      <name val="Calibri"/>
      <family val="2"/>
      <scheme val="minor"/>
    </font>
    <font>
      <b/>
      <sz val="16"/>
      <color rgb="FFC00000"/>
      <name val="Calibri"/>
      <family val="2"/>
      <scheme val="minor"/>
    </font>
    <font>
      <sz val="20"/>
      <color theme="7" tint="-0.499984740745262"/>
      <name val="Lucida Bright"/>
      <family val="1"/>
    </font>
    <font>
      <b/>
      <sz val="16"/>
      <color theme="6" tint="-0.499984740745262"/>
      <name val="Lucida Bright"/>
      <family val="1"/>
    </font>
    <font>
      <b/>
      <sz val="14"/>
      <color rgb="FFC00000"/>
      <name val="Lucida Bright"/>
      <family val="1"/>
    </font>
    <font>
      <b/>
      <sz val="24"/>
      <color rgb="FFFFFF00"/>
      <name val="Lucida Bright"/>
      <family val="1"/>
    </font>
    <font>
      <b/>
      <sz val="18"/>
      <color rgb="FFFFFF00"/>
      <name val="Lucida Bright"/>
      <family val="1"/>
    </font>
    <font>
      <sz val="11"/>
      <name val="Calibri"/>
      <family val="2"/>
      <scheme val="minor"/>
    </font>
    <font>
      <b/>
      <sz val="20"/>
      <name val="Lucida Bright"/>
      <family val="1"/>
    </font>
    <font>
      <b/>
      <sz val="22"/>
      <color rgb="FFFFFF00"/>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2" tint="-9.9948118533890809E-2"/>
        <bgColor indexed="64"/>
      </patternFill>
    </fill>
    <fill>
      <patternFill patternType="solid">
        <fgColor rgb="FFC00000"/>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51">
    <xf numFmtId="0" fontId="0" fillId="0" borderId="0" xfId="0"/>
    <xf numFmtId="0" fontId="0" fillId="3" borderId="0" xfId="0" applyFill="1"/>
    <xf numFmtId="0" fontId="4" fillId="3" borderId="0" xfId="0" applyFont="1" applyFill="1"/>
    <xf numFmtId="0" fontId="0" fillId="2" borderId="0" xfId="0" applyFill="1"/>
    <xf numFmtId="0" fontId="0" fillId="4" borderId="0" xfId="0" applyFill="1"/>
    <xf numFmtId="0" fontId="2" fillId="2" borderId="0" xfId="0" applyFont="1" applyFill="1" applyAlignment="1">
      <alignment horizontal="right"/>
    </xf>
    <xf numFmtId="0" fontId="5" fillId="2" borderId="0" xfId="0" applyFont="1" applyFill="1"/>
    <xf numFmtId="0" fontId="2" fillId="2" borderId="0" xfId="0" applyFont="1" applyFill="1"/>
    <xf numFmtId="0" fontId="6" fillId="2" borderId="0" xfId="0" applyFont="1" applyFill="1"/>
    <xf numFmtId="0" fontId="1" fillId="2" borderId="0" xfId="0" applyFont="1" applyFill="1"/>
    <xf numFmtId="0" fontId="1" fillId="2" borderId="0" xfId="0" applyFont="1" applyFill="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0" fontId="2" fillId="0" borderId="0" xfId="0" applyFont="1" applyAlignment="1">
      <alignment horizontal="right"/>
    </xf>
    <xf numFmtId="0" fontId="2" fillId="0" borderId="0" xfId="0" applyFont="1"/>
    <xf numFmtId="0" fontId="6" fillId="0" borderId="0" xfId="0" applyFont="1"/>
    <xf numFmtId="0" fontId="5" fillId="0" borderId="0" xfId="0" applyFont="1"/>
    <xf numFmtId="4" fontId="3" fillId="2" borderId="1" xfId="0" applyNumberFormat="1" applyFont="1" applyFill="1" applyBorder="1" applyAlignment="1">
      <alignment horizontal="center" vertical="center"/>
    </xf>
    <xf numFmtId="3" fontId="9"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3" fontId="0" fillId="2" borderId="0" xfId="0" applyNumberFormat="1" applyFill="1"/>
    <xf numFmtId="3" fontId="12" fillId="2" borderId="0" xfId="0" applyNumberFormat="1" applyFont="1" applyFill="1" applyAlignment="1">
      <alignment horizontal="center" vertical="center"/>
    </xf>
    <xf numFmtId="3" fontId="14" fillId="2" borderId="0" xfId="0" applyNumberFormat="1" applyFont="1" applyFill="1" applyAlignment="1">
      <alignment horizontal="center" vertical="center"/>
    </xf>
    <xf numFmtId="0" fontId="15" fillId="2" borderId="1" xfId="0" applyFont="1" applyFill="1" applyBorder="1" applyAlignment="1">
      <alignment horizontal="center" vertical="center"/>
    </xf>
    <xf numFmtId="0" fontId="15" fillId="2" borderId="0" xfId="0" applyFont="1" applyFill="1"/>
    <xf numFmtId="3" fontId="17" fillId="2" borderId="0" xfId="0" applyNumberFormat="1" applyFont="1" applyFill="1" applyAlignment="1">
      <alignment horizontal="center" vertical="center"/>
    </xf>
    <xf numFmtId="0" fontId="20" fillId="2" borderId="0" xfId="0" applyFont="1" applyFill="1"/>
    <xf numFmtId="3" fontId="3" fillId="6" borderId="1" xfId="0" applyNumberFormat="1" applyFont="1" applyFill="1" applyBorder="1" applyAlignment="1">
      <alignment horizontal="center" vertical="center"/>
    </xf>
    <xf numFmtId="3" fontId="21" fillId="6" borderId="1" xfId="0" applyNumberFormat="1" applyFont="1" applyFill="1" applyBorder="1" applyAlignment="1">
      <alignment horizontal="center" vertical="center"/>
    </xf>
    <xf numFmtId="3" fontId="12" fillId="6" borderId="0" xfId="0" applyNumberFormat="1" applyFont="1" applyFill="1" applyAlignment="1">
      <alignment horizontal="center" vertical="center"/>
    </xf>
    <xf numFmtId="3" fontId="13" fillId="6" borderId="0" xfId="0" applyNumberFormat="1" applyFont="1" applyFill="1" applyAlignment="1">
      <alignment horizontal="center" vertical="center"/>
    </xf>
    <xf numFmtId="3" fontId="14" fillId="6" borderId="0" xfId="0" applyNumberFormat="1" applyFont="1" applyFill="1" applyAlignment="1">
      <alignment horizontal="center" vertical="center"/>
    </xf>
    <xf numFmtId="4" fontId="3" fillId="6" borderId="1" xfId="0" applyNumberFormat="1" applyFont="1" applyFill="1" applyBorder="1" applyAlignment="1">
      <alignment horizontal="center" vertical="center"/>
    </xf>
    <xf numFmtId="3" fontId="16" fillId="6" borderId="0" xfId="0" applyNumberFormat="1" applyFont="1" applyFill="1" applyAlignment="1">
      <alignment horizontal="center" vertical="center"/>
    </xf>
    <xf numFmtId="3" fontId="17" fillId="6" borderId="0" xfId="0" applyNumberFormat="1" applyFont="1" applyFill="1" applyAlignment="1">
      <alignment horizontal="center" vertical="center"/>
    </xf>
    <xf numFmtId="0" fontId="19" fillId="5" borderId="2" xfId="0" applyFont="1" applyFill="1" applyBorder="1" applyAlignment="1">
      <alignment horizontal="center"/>
    </xf>
    <xf numFmtId="0" fontId="19" fillId="5" borderId="3" xfId="0" applyFont="1" applyFill="1" applyBorder="1" applyAlignment="1">
      <alignment horizont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165" fontId="18" fillId="5" borderId="2" xfId="0" applyNumberFormat="1" applyFont="1" applyFill="1" applyBorder="1" applyAlignment="1">
      <alignment horizontal="center"/>
    </xf>
    <xf numFmtId="165" fontId="18" fillId="5" borderId="4" xfId="0" applyNumberFormat="1" applyFont="1" applyFill="1" applyBorder="1" applyAlignment="1">
      <alignment horizontal="center"/>
    </xf>
    <xf numFmtId="165" fontId="18" fillId="5" borderId="3" xfId="0" applyNumberFormat="1" applyFont="1" applyFill="1" applyBorder="1" applyAlignment="1">
      <alignment horizontal="center"/>
    </xf>
    <xf numFmtId="0" fontId="11" fillId="5" borderId="0" xfId="0" applyFont="1" applyFill="1" applyAlignment="1">
      <alignment horizontal="center" vertical="center"/>
    </xf>
    <xf numFmtId="2" fontId="22" fillId="5" borderId="0" xfId="0" applyNumberFormat="1" applyFont="1" applyFill="1" applyAlignment="1">
      <alignment horizontal="center" vertical="center"/>
    </xf>
    <xf numFmtId="164" fontId="3" fillId="7" borderId="1" xfId="0" applyNumberFormat="1" applyFont="1" applyFill="1" applyBorder="1" applyAlignment="1">
      <alignment horizontal="center" vertical="center"/>
    </xf>
    <xf numFmtId="4" fontId="3" fillId="7" borderId="1" xfId="0" applyNumberFormat="1" applyFont="1" applyFill="1" applyBorder="1" applyAlignment="1">
      <alignment horizontal="center" vertical="center"/>
    </xf>
    <xf numFmtId="3" fontId="3" fillId="7" borderId="1"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hyperlink" Target="#Content!A1"/><Relationship Id="rId2" Type="http://schemas.openxmlformats.org/officeDocument/2006/relationships/image" Target="../media/image1.png"/><Relationship Id="rId1" Type="http://schemas.openxmlformats.org/officeDocument/2006/relationships/hyperlink" Target="#FContent!A1"/></Relationships>
</file>

<file path=xl/drawings/_rels/drawing10.xml.rels><?xml version="1.0" encoding="UTF-8" standalone="yes"?>
<Relationships xmlns="http://schemas.openxmlformats.org/package/2006/relationships"><Relationship Id="rId2" Type="http://schemas.openxmlformats.org/officeDocument/2006/relationships/hyperlink" Target="#'3 (2)'!A1"/><Relationship Id="rId1" Type="http://schemas.openxmlformats.org/officeDocument/2006/relationships/hyperlink" Target="#FContent!A1"/></Relationships>
</file>

<file path=xl/drawings/_rels/drawing11.xml.rels><?xml version="1.0" encoding="UTF-8" standalone="yes"?>
<Relationships xmlns="http://schemas.openxmlformats.org/package/2006/relationships"><Relationship Id="rId2" Type="http://schemas.openxmlformats.org/officeDocument/2006/relationships/hyperlink" Target="#Check1!A1"/><Relationship Id="rId1" Type="http://schemas.openxmlformats.org/officeDocument/2006/relationships/hyperlink" Target="#'2'!A1"/></Relationships>
</file>

<file path=xl/drawings/_rels/drawing12.xml.rels><?xml version="1.0" encoding="UTF-8" standalone="yes"?>
<Relationships xmlns="http://schemas.openxmlformats.org/package/2006/relationships"><Relationship Id="rId2" Type="http://schemas.openxmlformats.org/officeDocument/2006/relationships/hyperlink" Target="#'2 (2)'!A1"/><Relationship Id="rId1" Type="http://schemas.openxmlformats.org/officeDocument/2006/relationships/hyperlink" Target="#FContent!A1"/></Relationships>
</file>

<file path=xl/drawings/_rels/drawing13.xml.rels><?xml version="1.0" encoding="UTF-8" standalone="yes"?>
<Relationships xmlns="http://schemas.openxmlformats.org/package/2006/relationships"><Relationship Id="rId2" Type="http://schemas.openxmlformats.org/officeDocument/2006/relationships/hyperlink" Target="#Check1!A1"/><Relationship Id="rId1" Type="http://schemas.openxmlformats.org/officeDocument/2006/relationships/hyperlink" Target="#'1'!A1"/></Relationships>
</file>

<file path=xl/drawings/_rels/drawing14.xml.rels><?xml version="1.0" encoding="UTF-8" standalone="yes"?>
<Relationships xmlns="http://schemas.openxmlformats.org/package/2006/relationships"><Relationship Id="rId2" Type="http://schemas.openxmlformats.org/officeDocument/2006/relationships/hyperlink" Target="#'1 (2)'!A1"/><Relationship Id="rId1" Type="http://schemas.openxmlformats.org/officeDocument/2006/relationships/hyperlink" Target="#FContent!A1"/></Relationships>
</file>

<file path=xl/drawings/_rels/drawing2.xml.rels><?xml version="1.0" encoding="UTF-8" standalone="yes"?>
<Relationships xmlns="http://schemas.openxmlformats.org/package/2006/relationships"><Relationship Id="rId8" Type="http://schemas.openxmlformats.org/officeDocument/2006/relationships/hyperlink" Target="#'9'!A1"/><Relationship Id="rId3" Type="http://schemas.openxmlformats.org/officeDocument/2006/relationships/hyperlink" Target="#'3'!A1"/><Relationship Id="rId7" Type="http://schemas.openxmlformats.org/officeDocument/2006/relationships/hyperlink" Target="#'First Page'!A1"/><Relationship Id="rId2" Type="http://schemas.openxmlformats.org/officeDocument/2006/relationships/hyperlink" Target="#'2'!A1"/><Relationship Id="rId1" Type="http://schemas.openxmlformats.org/officeDocument/2006/relationships/hyperlink" Target="#'1'!A1"/><Relationship Id="rId6" Type="http://schemas.openxmlformats.org/officeDocument/2006/relationships/hyperlink" Target="#'6'!A1"/><Relationship Id="rId5" Type="http://schemas.openxmlformats.org/officeDocument/2006/relationships/hyperlink" Target="#'5'!A1"/><Relationship Id="rId4" Type="http://schemas.openxmlformats.org/officeDocument/2006/relationships/hyperlink" Target="#'4'!A1"/></Relationships>
</file>

<file path=xl/drawings/_rels/drawing3.xml.rels><?xml version="1.0" encoding="UTF-8" standalone="yes"?>
<Relationships xmlns="http://schemas.openxmlformats.org/package/2006/relationships"><Relationship Id="rId1" Type="http://schemas.openxmlformats.org/officeDocument/2006/relationships/hyperlink" Target="#'6'!A1"/></Relationships>
</file>

<file path=xl/drawings/_rels/drawing4.xml.rels><?xml version="1.0" encoding="UTF-8" standalone="yes"?>
<Relationships xmlns="http://schemas.openxmlformats.org/package/2006/relationships"><Relationship Id="rId2" Type="http://schemas.openxmlformats.org/officeDocument/2006/relationships/hyperlink" Target="#'6 (2)'!A1"/><Relationship Id="rId1" Type="http://schemas.openxmlformats.org/officeDocument/2006/relationships/hyperlink" Target="#FContent!A1"/></Relationships>
</file>

<file path=xl/drawings/_rels/drawing5.xml.rels><?xml version="1.0" encoding="UTF-8" standalone="yes"?>
<Relationships xmlns="http://schemas.openxmlformats.org/package/2006/relationships"><Relationship Id="rId1" Type="http://schemas.openxmlformats.org/officeDocument/2006/relationships/hyperlink" Target="#'5'!A1"/></Relationships>
</file>

<file path=xl/drawings/_rels/drawing6.xml.rels><?xml version="1.0" encoding="UTF-8" standalone="yes"?>
<Relationships xmlns="http://schemas.openxmlformats.org/package/2006/relationships"><Relationship Id="rId2" Type="http://schemas.openxmlformats.org/officeDocument/2006/relationships/hyperlink" Target="#'5 (2)'!A1"/><Relationship Id="rId1" Type="http://schemas.openxmlformats.org/officeDocument/2006/relationships/hyperlink" Target="#FContent!A1"/></Relationships>
</file>

<file path=xl/drawings/_rels/drawing7.xml.rels><?xml version="1.0" encoding="UTF-8" standalone="yes"?>
<Relationships xmlns="http://schemas.openxmlformats.org/package/2006/relationships"><Relationship Id="rId2" Type="http://schemas.openxmlformats.org/officeDocument/2006/relationships/hyperlink" Target="#Check1!A1"/><Relationship Id="rId1" Type="http://schemas.openxmlformats.org/officeDocument/2006/relationships/hyperlink" Target="#'4'!A1"/></Relationships>
</file>

<file path=xl/drawings/_rels/drawing8.xml.rels><?xml version="1.0" encoding="UTF-8" standalone="yes"?>
<Relationships xmlns="http://schemas.openxmlformats.org/package/2006/relationships"><Relationship Id="rId2" Type="http://schemas.openxmlformats.org/officeDocument/2006/relationships/hyperlink" Target="#'4 (2)'!A1"/><Relationship Id="rId1" Type="http://schemas.openxmlformats.org/officeDocument/2006/relationships/hyperlink" Target="#FContent!A1"/></Relationships>
</file>

<file path=xl/drawings/_rels/drawing9.xml.rels><?xml version="1.0" encoding="UTF-8" standalone="yes"?>
<Relationships xmlns="http://schemas.openxmlformats.org/package/2006/relationships"><Relationship Id="rId1" Type="http://schemas.openxmlformats.org/officeDocument/2006/relationships/hyperlink" Target="#'3'!A1"/></Relationships>
</file>

<file path=xl/drawings/drawing1.xml><?xml version="1.0" encoding="utf-8"?>
<xdr:wsDr xmlns:xdr="http://schemas.openxmlformats.org/drawingml/2006/spreadsheetDrawing" xmlns:a="http://schemas.openxmlformats.org/drawingml/2006/main">
  <xdr:twoCellAnchor>
    <xdr:from>
      <xdr:col>13</xdr:col>
      <xdr:colOff>589947</xdr:colOff>
      <xdr:row>33</xdr:row>
      <xdr:rowOff>4536</xdr:rowOff>
    </xdr:from>
    <xdr:to>
      <xdr:col>19</xdr:col>
      <xdr:colOff>396727</xdr:colOff>
      <xdr:row>37</xdr:row>
      <xdr:rowOff>113393</xdr:rowOff>
    </xdr:to>
    <xdr:sp macro="" textlink="">
      <xdr:nvSpPr>
        <xdr:cNvPr id="6" name="Rounded Rectangle 3">
          <a:hlinkClick xmlns:r="http://schemas.openxmlformats.org/officeDocument/2006/relationships" r:id="rId1"/>
          <a:extLst>
            <a:ext uri="{FF2B5EF4-FFF2-40B4-BE49-F238E27FC236}">
              <a16:creationId xmlns:a16="http://schemas.microsoft.com/office/drawing/2014/main" id="{89DAFED5-E543-4969-AE48-08542780C077}"/>
            </a:ext>
          </a:extLst>
        </xdr:cNvPr>
        <xdr:cNvSpPr/>
      </xdr:nvSpPr>
      <xdr:spPr>
        <a:xfrm>
          <a:off x="8656261" y="6111422"/>
          <a:ext cx="3529695" cy="84908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cs typeface="FrankRuehl" panose="020E0503060101010101" pitchFamily="34" charset="-79"/>
            </a:rPr>
            <a:t>Click</a:t>
          </a:r>
          <a:r>
            <a:rPr lang="en-US" sz="2800" baseline="0">
              <a:solidFill>
                <a:schemeClr val="tx1"/>
              </a:solidFill>
              <a:latin typeface="Lucida Bright" panose="02040602050505020304" pitchFamily="18" charset="0"/>
              <a:cs typeface="FrankRuehl" panose="020E0503060101010101" pitchFamily="34" charset="-79"/>
            </a:rPr>
            <a:t> </a:t>
          </a:r>
          <a:r>
            <a:rPr lang="en-US" sz="2800" b="1">
              <a:solidFill>
                <a:schemeClr val="accent2">
                  <a:lumMod val="50000"/>
                </a:schemeClr>
              </a:solidFill>
              <a:latin typeface="Lucida Bright" panose="02040602050505020304" pitchFamily="18" charset="0"/>
              <a:cs typeface="FrankRuehl" panose="020E0503060101010101" pitchFamily="34" charset="-79"/>
            </a:rPr>
            <a:t>Here</a:t>
          </a:r>
          <a:r>
            <a:rPr lang="en-US" sz="2800">
              <a:solidFill>
                <a:schemeClr val="tx1"/>
              </a:solidFill>
              <a:latin typeface="Lucida Bright" panose="02040602050505020304" pitchFamily="18" charset="0"/>
              <a:cs typeface="FrankRuehl" panose="020E0503060101010101" pitchFamily="34" charset="-79"/>
            </a:rPr>
            <a:t> to Start</a:t>
          </a:r>
        </a:p>
      </xdr:txBody>
    </xdr:sp>
    <xdr:clientData/>
  </xdr:twoCellAnchor>
  <xdr:twoCellAnchor editAs="oneCell">
    <xdr:from>
      <xdr:col>1</xdr:col>
      <xdr:colOff>19050</xdr:colOff>
      <xdr:row>0</xdr:row>
      <xdr:rowOff>144236</xdr:rowOff>
    </xdr:from>
    <xdr:to>
      <xdr:col>6</xdr:col>
      <xdr:colOff>217714</xdr:colOff>
      <xdr:row>10</xdr:row>
      <xdr:rowOff>33738</xdr:rowOff>
    </xdr:to>
    <xdr:pic>
      <xdr:nvPicPr>
        <xdr:cNvPr id="7" name="Picture 6" descr="Picturelogo1.png">
          <a:extLst>
            <a:ext uri="{FF2B5EF4-FFF2-40B4-BE49-F238E27FC236}">
              <a16:creationId xmlns:a16="http://schemas.microsoft.com/office/drawing/2014/main" id="{134DDE51-B0F6-45AB-9CCF-57697D5875A6}"/>
            </a:ext>
          </a:extLst>
        </xdr:cNvPr>
        <xdr:cNvPicPr>
          <a:picLocks noChangeAspect="1"/>
        </xdr:cNvPicPr>
      </xdr:nvPicPr>
      <xdr:blipFill>
        <a:blip xmlns:r="http://schemas.openxmlformats.org/officeDocument/2006/relationships" r:embed="rId2" cstate="print"/>
        <a:stretch>
          <a:fillRect/>
        </a:stretch>
      </xdr:blipFill>
      <xdr:spPr>
        <a:xfrm>
          <a:off x="628650" y="144236"/>
          <a:ext cx="3246664" cy="1794502"/>
        </a:xfrm>
        <a:prstGeom prst="rect">
          <a:avLst/>
        </a:prstGeom>
      </xdr:spPr>
    </xdr:pic>
    <xdr:clientData/>
  </xdr:twoCellAnchor>
  <xdr:twoCellAnchor>
    <xdr:from>
      <xdr:col>1</xdr:col>
      <xdr:colOff>236763</xdr:colOff>
      <xdr:row>7</xdr:row>
      <xdr:rowOff>179615</xdr:rowOff>
    </xdr:from>
    <xdr:to>
      <xdr:col>5</xdr:col>
      <xdr:colOff>522513</xdr:colOff>
      <xdr:row>9</xdr:row>
      <xdr:rowOff>76201</xdr:rowOff>
    </xdr:to>
    <xdr:sp macro="" textlink="">
      <xdr:nvSpPr>
        <xdr:cNvPr id="8" name="TextBox 7">
          <a:extLst>
            <a:ext uri="{FF2B5EF4-FFF2-40B4-BE49-F238E27FC236}">
              <a16:creationId xmlns:a16="http://schemas.microsoft.com/office/drawing/2014/main" id="{E705317C-A439-45F6-935F-CEEA2DC0CF22}"/>
            </a:ext>
          </a:extLst>
        </xdr:cNvPr>
        <xdr:cNvSpPr txBox="1"/>
      </xdr:nvSpPr>
      <xdr:spPr>
        <a:xfrm>
          <a:off x="846363" y="1513115"/>
          <a:ext cx="2724150" cy="2775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600" b="1">
              <a:solidFill>
                <a:schemeClr val="accent3">
                  <a:lumMod val="50000"/>
                </a:schemeClr>
              </a:solidFill>
            </a:rPr>
            <a:t>RPP-</a:t>
          </a:r>
          <a:r>
            <a:rPr lang="en-US" sz="1600" b="1" i="1">
              <a:solidFill>
                <a:schemeClr val="accent3">
                  <a:lumMod val="50000"/>
                </a:schemeClr>
              </a:solidFill>
            </a:rPr>
            <a:t>Do not duplicate</a:t>
          </a:r>
        </a:p>
      </xdr:txBody>
    </xdr:sp>
    <xdr:clientData/>
  </xdr:twoCellAnchor>
  <xdr:twoCellAnchor>
    <xdr:from>
      <xdr:col>12</xdr:col>
      <xdr:colOff>609598</xdr:colOff>
      <xdr:row>10</xdr:row>
      <xdr:rowOff>89808</xdr:rowOff>
    </xdr:from>
    <xdr:to>
      <xdr:col>20</xdr:col>
      <xdr:colOff>378276</xdr:colOff>
      <xdr:row>30</xdr:row>
      <xdr:rowOff>138793</xdr:rowOff>
    </xdr:to>
    <xdr:sp macro="" textlink="">
      <xdr:nvSpPr>
        <xdr:cNvPr id="9" name="Rounded Rectangle 7">
          <a:extLst>
            <a:ext uri="{FF2B5EF4-FFF2-40B4-BE49-F238E27FC236}">
              <a16:creationId xmlns:a16="http://schemas.microsoft.com/office/drawing/2014/main" id="{7008160C-802D-4ACE-87C3-02CDA4ADE25A}"/>
            </a:ext>
          </a:extLst>
        </xdr:cNvPr>
        <xdr:cNvSpPr/>
      </xdr:nvSpPr>
      <xdr:spPr>
        <a:xfrm>
          <a:off x="8055427" y="1940379"/>
          <a:ext cx="4732563" cy="375012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2800" baseline="0">
            <a:latin typeface="Lucida Bright" panose="02040602050505020304" pitchFamily="18" charset="0"/>
          </a:endParaRPr>
        </a:p>
        <a:p>
          <a:pPr algn="ctr"/>
          <a:r>
            <a:rPr lang="en-US" sz="2800" b="1" baseline="0">
              <a:latin typeface="Lucida Bright" panose="02040602050505020304" pitchFamily="18" charset="0"/>
            </a:rPr>
            <a:t> </a:t>
          </a:r>
          <a:r>
            <a:rPr lang="en-US" sz="2800" b="1" baseline="0">
              <a:solidFill>
                <a:schemeClr val="accent4">
                  <a:lumMod val="50000"/>
                </a:schemeClr>
              </a:solidFill>
              <a:latin typeface="Lucida Bright" panose="02040602050505020304" pitchFamily="18" charset="0"/>
            </a:rPr>
            <a:t>Test 1</a:t>
          </a:r>
          <a:r>
            <a:rPr lang="en-US" sz="2800" b="1" baseline="0">
              <a:solidFill>
                <a:srgbClr val="C00000"/>
              </a:solidFill>
              <a:latin typeface="Lucida Bright" panose="02040602050505020304" pitchFamily="18" charset="0"/>
            </a:rPr>
            <a:t> </a:t>
          </a:r>
        </a:p>
        <a:p>
          <a:pPr algn="ctr"/>
          <a:r>
            <a:rPr lang="en-US" sz="2800" b="1" baseline="0">
              <a:solidFill>
                <a:srgbClr val="C00000"/>
              </a:solidFill>
              <a:latin typeface="Lucida Bright" panose="02040602050505020304" pitchFamily="18" charset="0"/>
            </a:rPr>
            <a:t>Sample Problems</a:t>
          </a:r>
        </a:p>
        <a:p>
          <a:pPr algn="ctr"/>
          <a:endParaRPr lang="en-US" sz="2800" b="1" baseline="0">
            <a:solidFill>
              <a:srgbClr val="C00000"/>
            </a:solidFill>
            <a:latin typeface="Lucida Bright" panose="02040602050505020304" pitchFamily="18" charset="0"/>
          </a:endParaRPr>
        </a:p>
        <a:p>
          <a:pPr algn="ctr"/>
          <a:endParaRPr lang="en-US" sz="2800" baseline="0">
            <a:solidFill>
              <a:srgbClr val="C00000"/>
            </a:solidFill>
            <a:latin typeface="Lucida Bright" panose="02040602050505020304" pitchFamily="18" charset="0"/>
          </a:endParaRPr>
        </a:p>
        <a:p>
          <a:pPr algn="ctr"/>
          <a:r>
            <a:rPr lang="en-US" sz="2800" b="1" baseline="0">
              <a:solidFill>
                <a:schemeClr val="accent3">
                  <a:lumMod val="50000"/>
                </a:schemeClr>
              </a:solidFill>
              <a:latin typeface="Lucida Bright" panose="02040602050505020304" pitchFamily="18" charset="0"/>
            </a:rPr>
            <a:t>Probabilities v2</a:t>
          </a:r>
          <a:endParaRPr lang="en-US" sz="2800" b="1">
            <a:solidFill>
              <a:schemeClr val="accent3">
                <a:lumMod val="50000"/>
              </a:schemeClr>
            </a:solidFill>
            <a:latin typeface="Lucida Bright" panose="02040602050505020304" pitchFamily="18" charset="0"/>
          </a:endParaRPr>
        </a:p>
      </xdr:txBody>
    </xdr:sp>
    <xdr:clientData/>
  </xdr:twoCellAnchor>
  <xdr:twoCellAnchor>
    <xdr:from>
      <xdr:col>11</xdr:col>
      <xdr:colOff>326571</xdr:colOff>
      <xdr:row>2</xdr:row>
      <xdr:rowOff>0</xdr:rowOff>
    </xdr:from>
    <xdr:to>
      <xdr:col>21</xdr:col>
      <xdr:colOff>5441</xdr:colOff>
      <xdr:row>6</xdr:row>
      <xdr:rowOff>121556</xdr:rowOff>
    </xdr:to>
    <xdr:sp macro="" textlink="">
      <xdr:nvSpPr>
        <xdr:cNvPr id="10" name="Rounded Rectangle 1">
          <a:hlinkClick xmlns:r="http://schemas.openxmlformats.org/officeDocument/2006/relationships" r:id="rId3"/>
          <a:extLst>
            <a:ext uri="{FF2B5EF4-FFF2-40B4-BE49-F238E27FC236}">
              <a16:creationId xmlns:a16="http://schemas.microsoft.com/office/drawing/2014/main" id="{095A8D9A-0B9F-4B7F-BE56-B112A5D2A333}"/>
            </a:ext>
          </a:extLst>
        </xdr:cNvPr>
        <xdr:cNvSpPr/>
      </xdr:nvSpPr>
      <xdr:spPr>
        <a:xfrm>
          <a:off x="7151914" y="370114"/>
          <a:ext cx="5883727" cy="86178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chemeClr val="tx1"/>
              </a:solidFill>
              <a:latin typeface="Lucida Bright" panose="02040602050505020304" pitchFamily="18" charset="0"/>
            </a:rPr>
            <a:t>CSUSM</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326572</xdr:colOff>
      <xdr:row>3</xdr:row>
      <xdr:rowOff>13605</xdr:rowOff>
    </xdr:from>
    <xdr:to>
      <xdr:col>11</xdr:col>
      <xdr:colOff>914400</xdr:colOff>
      <xdr:row>7</xdr:row>
      <xdr:rowOff>32657</xdr:rowOff>
    </xdr:to>
    <xdr:sp macro="" textlink="">
      <xdr:nvSpPr>
        <xdr:cNvPr id="2" name="Rounded Rectangle 1">
          <a:extLst>
            <a:ext uri="{FF2B5EF4-FFF2-40B4-BE49-F238E27FC236}">
              <a16:creationId xmlns:a16="http://schemas.microsoft.com/office/drawing/2014/main" id="{00000000-0008-0000-0600-000002000000}"/>
            </a:ext>
          </a:extLst>
        </xdr:cNvPr>
        <xdr:cNvSpPr/>
      </xdr:nvSpPr>
      <xdr:spPr>
        <a:xfrm>
          <a:off x="2764972" y="585105"/>
          <a:ext cx="6702878" cy="781052"/>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rPr>
            <a:t>Problem</a:t>
          </a:r>
          <a:r>
            <a:rPr lang="en-US" sz="2800" baseline="0">
              <a:solidFill>
                <a:schemeClr val="tx1"/>
              </a:solidFill>
              <a:latin typeface="Lucida Bright" panose="02040602050505020304" pitchFamily="18" charset="0"/>
            </a:rPr>
            <a:t> 3</a:t>
          </a:r>
          <a:endParaRPr lang="en-US" sz="2800">
            <a:solidFill>
              <a:schemeClr val="tx1"/>
            </a:solidFill>
            <a:latin typeface="Lucida Bright" panose="02040602050505020304" pitchFamily="18" charset="0"/>
          </a:endParaRPr>
        </a:p>
      </xdr:txBody>
    </xdr:sp>
    <xdr:clientData/>
  </xdr:twoCellAnchor>
  <xdr:twoCellAnchor>
    <xdr:from>
      <xdr:col>2</xdr:col>
      <xdr:colOff>97971</xdr:colOff>
      <xdr:row>10</xdr:row>
      <xdr:rowOff>40822</xdr:rowOff>
    </xdr:from>
    <xdr:to>
      <xdr:col>14</xdr:col>
      <xdr:colOff>65314</xdr:colOff>
      <xdr:row>15</xdr:row>
      <xdr:rowOff>190499</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317171" y="1945822"/>
          <a:ext cx="9568543" cy="110217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tx1"/>
              </a:solidFill>
              <a:latin typeface="Lucida Bright" panose="02040602050505020304" pitchFamily="18" charset="0"/>
              <a:ea typeface="+mn-ea"/>
              <a:cs typeface="+mn-cs"/>
            </a:rPr>
            <a:t>The inventory manager at the CFP has reported the following data on boards in inventory:</a:t>
          </a:r>
        </a:p>
      </xdr:txBody>
    </xdr:sp>
    <xdr:clientData/>
  </xdr:twoCellAnchor>
  <xdr:twoCellAnchor>
    <xdr:from>
      <xdr:col>1</xdr:col>
      <xdr:colOff>333375</xdr:colOff>
      <xdr:row>3</xdr:row>
      <xdr:rowOff>27214</xdr:rowOff>
    </xdr:from>
    <xdr:to>
      <xdr:col>3</xdr:col>
      <xdr:colOff>462644</xdr:colOff>
      <xdr:row>7</xdr:row>
      <xdr:rowOff>149680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936625" y="598714"/>
          <a:ext cx="133576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14</xdr:col>
      <xdr:colOff>372837</xdr:colOff>
      <xdr:row>9</xdr:row>
      <xdr:rowOff>146956</xdr:rowOff>
    </xdr:from>
    <xdr:to>
      <xdr:col>14</xdr:col>
      <xdr:colOff>372837</xdr:colOff>
      <xdr:row>41</xdr:row>
      <xdr:rowOff>136070</xdr:rowOff>
    </xdr:to>
    <xdr:cxnSp macro="">
      <xdr:nvCxnSpPr>
        <xdr:cNvPr id="5" name="Straight Connector 4">
          <a:extLst>
            <a:ext uri="{FF2B5EF4-FFF2-40B4-BE49-F238E27FC236}">
              <a16:creationId xmlns:a16="http://schemas.microsoft.com/office/drawing/2014/main" id="{00000000-0008-0000-0600-000005000000}"/>
            </a:ext>
          </a:extLst>
        </xdr:cNvPr>
        <xdr:cNvCxnSpPr/>
      </xdr:nvCxnSpPr>
      <xdr:spPr>
        <a:xfrm>
          <a:off x="11217730" y="1861456"/>
          <a:ext cx="0" cy="748665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48986</xdr:colOff>
      <xdr:row>5</xdr:row>
      <xdr:rowOff>168729</xdr:rowOff>
    </xdr:from>
    <xdr:to>
      <xdr:col>20</xdr:col>
      <xdr:colOff>16328</xdr:colOff>
      <xdr:row>10</xdr:row>
      <xdr:rowOff>5445</xdr:rowOff>
    </xdr:to>
    <xdr:sp macro="" textlink="">
      <xdr:nvSpPr>
        <xdr:cNvPr id="6" name="Rounded Rectangle 7">
          <a:extLst>
            <a:ext uri="{FF2B5EF4-FFF2-40B4-BE49-F238E27FC236}">
              <a16:creationId xmlns:a16="http://schemas.microsoft.com/office/drawing/2014/main" id="{00000000-0008-0000-0600-000006000000}"/>
            </a:ext>
          </a:extLst>
        </xdr:cNvPr>
        <xdr:cNvSpPr/>
      </xdr:nvSpPr>
      <xdr:spPr>
        <a:xfrm>
          <a:off x="12132129" y="1121229"/>
          <a:ext cx="2348592" cy="78921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Workspace</a:t>
          </a:r>
        </a:p>
      </xdr:txBody>
    </xdr:sp>
    <xdr:clientData/>
  </xdr:twoCellAnchor>
  <xdr:twoCellAnchor>
    <xdr:from>
      <xdr:col>21</xdr:col>
      <xdr:colOff>326571</xdr:colOff>
      <xdr:row>3</xdr:row>
      <xdr:rowOff>40822</xdr:rowOff>
    </xdr:from>
    <xdr:to>
      <xdr:col>24</xdr:col>
      <xdr:colOff>586125</xdr:colOff>
      <xdr:row>7</xdr:row>
      <xdr:rowOff>19049</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25D74BC2-BD4E-4E0A-82CC-6E56AB34EB9A}"/>
            </a:ext>
          </a:extLst>
        </xdr:cNvPr>
        <xdr:cNvSpPr/>
      </xdr:nvSpPr>
      <xdr:spPr>
        <a:xfrm>
          <a:off x="15280821" y="612322"/>
          <a:ext cx="2028483" cy="740227"/>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chemeClr val="tx2">
                  <a:lumMod val="50000"/>
                </a:schemeClr>
              </a:solidFill>
              <a:latin typeface="Lucida Bright" panose="02040602050505020304" pitchFamily="18" charset="0"/>
              <a:cs typeface="FrankRuehl" panose="020E0503060101010101" pitchFamily="34" charset="-79"/>
            </a:rPr>
            <a:t>To Solution</a:t>
          </a:r>
        </a:p>
      </xdr:txBody>
    </xdr:sp>
    <xdr:clientData/>
  </xdr:twoCellAnchor>
  <xdr:twoCellAnchor>
    <xdr:from>
      <xdr:col>2</xdr:col>
      <xdr:colOff>40820</xdr:colOff>
      <xdr:row>26</xdr:row>
      <xdr:rowOff>81643</xdr:rowOff>
    </xdr:from>
    <xdr:to>
      <xdr:col>13</xdr:col>
      <xdr:colOff>163285</xdr:colOff>
      <xdr:row>31</xdr:row>
      <xdr:rowOff>10885</xdr:rowOff>
    </xdr:to>
    <xdr:sp macro="" textlink="">
      <xdr:nvSpPr>
        <xdr:cNvPr id="10" name="TextBox 9">
          <a:extLst>
            <a:ext uri="{FF2B5EF4-FFF2-40B4-BE49-F238E27FC236}">
              <a16:creationId xmlns:a16="http://schemas.microsoft.com/office/drawing/2014/main" id="{0AC09F01-2BF0-48BE-A6F5-B71A6C43330C}"/>
            </a:ext>
          </a:extLst>
        </xdr:cNvPr>
        <xdr:cNvSpPr txBox="1"/>
      </xdr:nvSpPr>
      <xdr:spPr>
        <a:xfrm>
          <a:off x="1265463" y="5959929"/>
          <a:ext cx="9130393" cy="120831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tx1"/>
              </a:solidFill>
              <a:latin typeface="Lucida Bright" panose="02040602050505020304" pitchFamily="18" charset="0"/>
              <a:ea typeface="+mn-ea"/>
              <a:cs typeface="+mn-cs"/>
            </a:rPr>
            <a:t>Compute the conditional probability of E2 and E5.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326572</xdr:colOff>
      <xdr:row>3</xdr:row>
      <xdr:rowOff>13605</xdr:rowOff>
    </xdr:from>
    <xdr:to>
      <xdr:col>11</xdr:col>
      <xdr:colOff>914400</xdr:colOff>
      <xdr:row>7</xdr:row>
      <xdr:rowOff>32657</xdr:rowOff>
    </xdr:to>
    <xdr:sp macro="" textlink="">
      <xdr:nvSpPr>
        <xdr:cNvPr id="2" name="Rounded Rectangle 1">
          <a:extLst>
            <a:ext uri="{FF2B5EF4-FFF2-40B4-BE49-F238E27FC236}">
              <a16:creationId xmlns:a16="http://schemas.microsoft.com/office/drawing/2014/main" id="{D96B9DD1-B2A3-410B-B974-836E3AC97262}"/>
            </a:ext>
          </a:extLst>
        </xdr:cNvPr>
        <xdr:cNvSpPr/>
      </xdr:nvSpPr>
      <xdr:spPr>
        <a:xfrm>
          <a:off x="2764972" y="585105"/>
          <a:ext cx="6702878" cy="781052"/>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rPr>
            <a:t>Problem</a:t>
          </a:r>
          <a:r>
            <a:rPr lang="en-US" sz="2800" baseline="0">
              <a:solidFill>
                <a:schemeClr val="tx1"/>
              </a:solidFill>
              <a:latin typeface="Lucida Bright" panose="02040602050505020304" pitchFamily="18" charset="0"/>
            </a:rPr>
            <a:t> 2 Solved</a:t>
          </a:r>
          <a:endParaRPr lang="en-US" sz="2800">
            <a:solidFill>
              <a:schemeClr val="tx1"/>
            </a:solidFill>
            <a:latin typeface="Lucida Bright" panose="02040602050505020304" pitchFamily="18" charset="0"/>
          </a:endParaRPr>
        </a:p>
      </xdr:txBody>
    </xdr:sp>
    <xdr:clientData/>
  </xdr:twoCellAnchor>
  <xdr:twoCellAnchor>
    <xdr:from>
      <xdr:col>2</xdr:col>
      <xdr:colOff>97971</xdr:colOff>
      <xdr:row>10</xdr:row>
      <xdr:rowOff>40822</xdr:rowOff>
    </xdr:from>
    <xdr:to>
      <xdr:col>11</xdr:col>
      <xdr:colOff>489857</xdr:colOff>
      <xdr:row>15</xdr:row>
      <xdr:rowOff>190499</xdr:rowOff>
    </xdr:to>
    <xdr:sp macro="" textlink="">
      <xdr:nvSpPr>
        <xdr:cNvPr id="3" name="TextBox 2">
          <a:extLst>
            <a:ext uri="{FF2B5EF4-FFF2-40B4-BE49-F238E27FC236}">
              <a16:creationId xmlns:a16="http://schemas.microsoft.com/office/drawing/2014/main" id="{E7FD520E-6724-4449-8889-3112A44DD48D}"/>
            </a:ext>
          </a:extLst>
        </xdr:cNvPr>
        <xdr:cNvSpPr txBox="1"/>
      </xdr:nvSpPr>
      <xdr:spPr>
        <a:xfrm>
          <a:off x="1322614" y="1945822"/>
          <a:ext cx="7739743" cy="110217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tx1"/>
              </a:solidFill>
              <a:latin typeface="Lucida Bright" panose="02040602050505020304" pitchFamily="18" charset="0"/>
              <a:ea typeface="+mn-ea"/>
              <a:cs typeface="+mn-cs"/>
            </a:rPr>
            <a:t>The inventory manager at the CFP has reported the following data on boards in inventory:</a:t>
          </a:r>
        </a:p>
      </xdr:txBody>
    </xdr:sp>
    <xdr:clientData/>
  </xdr:twoCellAnchor>
  <xdr:twoCellAnchor>
    <xdr:from>
      <xdr:col>1</xdr:col>
      <xdr:colOff>31751</xdr:colOff>
      <xdr:row>3</xdr:row>
      <xdr:rowOff>27214</xdr:rowOff>
    </xdr:from>
    <xdr:to>
      <xdr:col>3</xdr:col>
      <xdr:colOff>462645</xdr:colOff>
      <xdr:row>7</xdr:row>
      <xdr:rowOff>149680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DEFAEF32-BE02-4F02-8FAF-1416D4F983A4}"/>
            </a:ext>
          </a:extLst>
        </xdr:cNvPr>
        <xdr:cNvSpPr/>
      </xdr:nvSpPr>
      <xdr:spPr>
        <a:xfrm>
          <a:off x="635001" y="598714"/>
          <a:ext cx="1637394"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5444</xdr:colOff>
      <xdr:row>9</xdr:row>
      <xdr:rowOff>10885</xdr:rowOff>
    </xdr:from>
    <xdr:to>
      <xdr:col>12</xdr:col>
      <xdr:colOff>5444</xdr:colOff>
      <xdr:row>41</xdr:row>
      <xdr:rowOff>-1</xdr:rowOff>
    </xdr:to>
    <xdr:cxnSp macro="">
      <xdr:nvCxnSpPr>
        <xdr:cNvPr id="5" name="Straight Connector 4">
          <a:extLst>
            <a:ext uri="{FF2B5EF4-FFF2-40B4-BE49-F238E27FC236}">
              <a16:creationId xmlns:a16="http://schemas.microsoft.com/office/drawing/2014/main" id="{D28D7C4A-7874-4469-BADA-DC89DF036A1C}"/>
            </a:ext>
          </a:extLst>
        </xdr:cNvPr>
        <xdr:cNvCxnSpPr/>
      </xdr:nvCxnSpPr>
      <xdr:spPr>
        <a:xfrm>
          <a:off x="9625694" y="1725385"/>
          <a:ext cx="0" cy="748665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348343</xdr:colOff>
      <xdr:row>4</xdr:row>
      <xdr:rowOff>32657</xdr:rowOff>
    </xdr:from>
    <xdr:to>
      <xdr:col>19</xdr:col>
      <xdr:colOff>302078</xdr:colOff>
      <xdr:row>8</xdr:row>
      <xdr:rowOff>59873</xdr:rowOff>
    </xdr:to>
    <xdr:sp macro="" textlink="">
      <xdr:nvSpPr>
        <xdr:cNvPr id="6" name="Rounded Rectangle 7">
          <a:hlinkClick xmlns:r="http://schemas.openxmlformats.org/officeDocument/2006/relationships" r:id="rId2"/>
          <a:extLst>
            <a:ext uri="{FF2B5EF4-FFF2-40B4-BE49-F238E27FC236}">
              <a16:creationId xmlns:a16="http://schemas.microsoft.com/office/drawing/2014/main" id="{4385256C-C9AA-4F32-9905-75C9D5B758B3}"/>
            </a:ext>
          </a:extLst>
        </xdr:cNvPr>
        <xdr:cNvSpPr/>
      </xdr:nvSpPr>
      <xdr:spPr>
        <a:xfrm>
          <a:off x="11778343" y="794657"/>
          <a:ext cx="2334985" cy="78921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Solution</a:t>
          </a:r>
        </a:p>
      </xdr:txBody>
    </xdr:sp>
    <xdr:clientData/>
  </xdr:twoCellAnchor>
  <xdr:twoCellAnchor>
    <xdr:from>
      <xdr:col>2</xdr:col>
      <xdr:colOff>322943</xdr:colOff>
      <xdr:row>28</xdr:row>
      <xdr:rowOff>263525</xdr:rowOff>
    </xdr:from>
    <xdr:to>
      <xdr:col>11</xdr:col>
      <xdr:colOff>684894</xdr:colOff>
      <xdr:row>38</xdr:row>
      <xdr:rowOff>88447</xdr:rowOff>
    </xdr:to>
    <xdr:sp macro="" textlink="">
      <xdr:nvSpPr>
        <xdr:cNvPr id="7" name="TextBox 6">
          <a:extLst>
            <a:ext uri="{FF2B5EF4-FFF2-40B4-BE49-F238E27FC236}">
              <a16:creationId xmlns:a16="http://schemas.microsoft.com/office/drawing/2014/main" id="{676DFD1E-3084-419C-82EE-D0560654080B}"/>
            </a:ext>
          </a:extLst>
        </xdr:cNvPr>
        <xdr:cNvSpPr txBox="1"/>
      </xdr:nvSpPr>
      <xdr:spPr>
        <a:xfrm>
          <a:off x="1529443" y="6692900"/>
          <a:ext cx="7664451" cy="185692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tx1"/>
              </a:solidFill>
              <a:latin typeface="Lucida Bright" panose="02040602050505020304" pitchFamily="18" charset="0"/>
              <a:ea typeface="+mn-ea"/>
              <a:cs typeface="+mn-cs"/>
            </a:rPr>
            <a:t>The manager plans to select one board at random from the inventory to show visiting customers.</a:t>
          </a:r>
        </a:p>
        <a:p>
          <a:endParaRPr lang="en-US" sz="1800" baseline="0">
            <a:solidFill>
              <a:schemeClr val="tx1"/>
            </a:solidFill>
            <a:latin typeface="Lucida Bright" panose="02040602050505020304" pitchFamily="18" charset="0"/>
            <a:ea typeface="+mn-ea"/>
            <a:cs typeface="+mn-cs"/>
          </a:endParaRPr>
        </a:p>
        <a:p>
          <a:r>
            <a:rPr lang="en-US" sz="1800" baseline="0">
              <a:solidFill>
                <a:schemeClr val="tx1"/>
              </a:solidFill>
              <a:latin typeface="Lucida Bright" panose="02040602050505020304" pitchFamily="18" charset="0"/>
              <a:ea typeface="+mn-ea"/>
              <a:cs typeface="+mn-cs"/>
            </a:rPr>
            <a:t>He is interested in the probability that the board selected will be</a:t>
          </a:r>
        </a:p>
        <a:p>
          <a:r>
            <a:rPr lang="en-US" sz="1800" baseline="0">
              <a:solidFill>
                <a:schemeClr val="tx1"/>
              </a:solidFill>
              <a:latin typeface="Lucida Bright" panose="02040602050505020304" pitchFamily="18" charset="0"/>
              <a:ea typeface="+mn-ea"/>
              <a:cs typeface="+mn-cs"/>
            </a:rPr>
            <a:t>8 feet long or a 2 X 6 board.  </a:t>
          </a:r>
        </a:p>
      </xdr:txBody>
    </xdr:sp>
    <xdr:clientData/>
  </xdr:twoCellAnchor>
  <xdr:twoCellAnchor>
    <xdr:from>
      <xdr:col>12</xdr:col>
      <xdr:colOff>291192</xdr:colOff>
      <xdr:row>10</xdr:row>
      <xdr:rowOff>138793</xdr:rowOff>
    </xdr:from>
    <xdr:to>
      <xdr:col>26</xdr:col>
      <xdr:colOff>136072</xdr:colOff>
      <xdr:row>35</xdr:row>
      <xdr:rowOff>40822</xdr:rowOff>
    </xdr:to>
    <xdr:sp macro="" textlink="">
      <xdr:nvSpPr>
        <xdr:cNvPr id="8" name="TextBox 7">
          <a:extLst>
            <a:ext uri="{FF2B5EF4-FFF2-40B4-BE49-F238E27FC236}">
              <a16:creationId xmlns:a16="http://schemas.microsoft.com/office/drawing/2014/main" id="{623D4ABA-5B24-4924-B4B9-1F19542134D2}"/>
            </a:ext>
          </a:extLst>
        </xdr:cNvPr>
        <xdr:cNvSpPr txBox="1"/>
      </xdr:nvSpPr>
      <xdr:spPr>
        <a:xfrm>
          <a:off x="9911442" y="2043793"/>
          <a:ext cx="8172451" cy="591638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baseline="0">
              <a:solidFill>
                <a:srgbClr val="C00000"/>
              </a:solidFill>
              <a:latin typeface="Lucida Bright" panose="02040602050505020304" pitchFamily="18" charset="0"/>
              <a:ea typeface="+mn-ea"/>
              <a:cs typeface="+mn-cs"/>
            </a:rPr>
            <a:t>Step 1. </a:t>
          </a:r>
          <a:r>
            <a:rPr lang="en-US" sz="1800" b="1" baseline="0">
              <a:solidFill>
                <a:schemeClr val="tx1"/>
              </a:solidFill>
              <a:latin typeface="Lucida Bright" panose="02040602050505020304" pitchFamily="18" charset="0"/>
              <a:ea typeface="+mn-ea"/>
              <a:cs typeface="+mn-cs"/>
            </a:rPr>
            <a:t>Define the elementary events of interest:</a:t>
          </a:r>
          <a:r>
            <a:rPr lang="en-US" sz="1100" b="1" i="0" u="none" strike="noStrike">
              <a:solidFill>
                <a:schemeClr val="dk1"/>
              </a:solidFill>
              <a:effectLst/>
              <a:latin typeface="+mn-lt"/>
              <a:ea typeface="+mn-ea"/>
              <a:cs typeface="+mn-cs"/>
            </a:rPr>
            <a:t> </a:t>
          </a:r>
          <a:r>
            <a:rPr lang="en-US" sz="1800" b="1"/>
            <a:t> </a:t>
          </a:r>
        </a:p>
        <a:p>
          <a:endParaRPr lang="en-US" sz="1800"/>
        </a:p>
        <a:p>
          <a:r>
            <a:rPr lang="en-US" sz="1800" baseline="0">
              <a:solidFill>
                <a:schemeClr val="tx1"/>
              </a:solidFill>
              <a:latin typeface="Lucida Bright" panose="02040602050505020304" pitchFamily="18" charset="0"/>
              <a:ea typeface="+mn-ea"/>
              <a:cs typeface="+mn-cs"/>
            </a:rPr>
            <a:t>e1 = 8ft</a:t>
          </a:r>
        </a:p>
        <a:p>
          <a:r>
            <a:rPr lang="en-US" sz="1800" baseline="0">
              <a:solidFill>
                <a:schemeClr val="tx1"/>
              </a:solidFill>
              <a:latin typeface="Lucida Bright" panose="02040602050505020304" pitchFamily="18" charset="0"/>
              <a:ea typeface="+mn-ea"/>
              <a:cs typeface="+mn-cs"/>
            </a:rPr>
            <a:t>e2 = 2 x 6</a:t>
          </a:r>
        </a:p>
        <a:p>
          <a:endParaRPr lang="en-US" sz="1800" baseline="0">
            <a:solidFill>
              <a:schemeClr val="tx1"/>
            </a:solidFill>
            <a:latin typeface="Lucida Bright" panose="02040602050505020304" pitchFamily="18" charset="0"/>
            <a:ea typeface="+mn-ea"/>
            <a:cs typeface="+mn-cs"/>
          </a:endParaRPr>
        </a:p>
        <a:p>
          <a:r>
            <a:rPr lang="en-US" sz="1800" b="1" baseline="0">
              <a:solidFill>
                <a:srgbClr val="C00000"/>
              </a:solidFill>
              <a:latin typeface="Lucida Bright" panose="02040602050505020304" pitchFamily="18" charset="0"/>
              <a:ea typeface="+mn-ea"/>
              <a:cs typeface="+mn-cs"/>
            </a:rPr>
            <a:t>Step 2. </a:t>
          </a:r>
          <a:r>
            <a:rPr lang="en-US" sz="1800" b="1" baseline="0">
              <a:solidFill>
                <a:schemeClr val="tx1"/>
              </a:solidFill>
              <a:latin typeface="Lucida Bright" panose="02040602050505020304" pitchFamily="18" charset="0"/>
              <a:ea typeface="+mn-ea"/>
              <a:cs typeface="+mn-cs"/>
            </a:rPr>
            <a:t>Determine the probability of each elementary event:</a:t>
          </a:r>
        </a:p>
        <a:p>
          <a:endParaRPr lang="en-US" sz="1800" baseline="0">
            <a:solidFill>
              <a:schemeClr val="tx1"/>
            </a:solidFill>
            <a:latin typeface="Lucida Bright" panose="02040602050505020304" pitchFamily="18" charset="0"/>
            <a:ea typeface="+mn-ea"/>
            <a:cs typeface="+mn-cs"/>
          </a:endParaRPr>
        </a:p>
        <a:p>
          <a:r>
            <a:rPr lang="en-US" sz="1800" baseline="0">
              <a:solidFill>
                <a:schemeClr val="tx1"/>
              </a:solidFill>
              <a:latin typeface="Lucida Bright" panose="02040602050505020304" pitchFamily="18" charset="0"/>
              <a:ea typeface="+mn-ea"/>
              <a:cs typeface="+mn-cs"/>
            </a:rPr>
            <a:t>P(e1) = 4,000/18,000 = 0.2222</a:t>
          </a:r>
        </a:p>
        <a:p>
          <a:r>
            <a:rPr lang="en-US" sz="1800" baseline="0">
              <a:solidFill>
                <a:schemeClr val="tx1"/>
              </a:solidFill>
              <a:latin typeface="Lucida Bright" panose="02040602050505020304" pitchFamily="18" charset="0"/>
              <a:ea typeface="+mn-ea"/>
              <a:cs typeface="+mn-cs"/>
            </a:rPr>
            <a:t>P(e2) = 7,000/18,000 = 0.3889</a:t>
          </a:r>
        </a:p>
        <a:p>
          <a:endParaRPr lang="en-US" sz="1800" baseline="0">
            <a:solidFill>
              <a:schemeClr val="tx1"/>
            </a:solidFill>
            <a:latin typeface="Lucida Bright" panose="02040602050505020304" pitchFamily="18" charset="0"/>
            <a:ea typeface="+mn-ea"/>
            <a:cs typeface="+mn-cs"/>
          </a:endParaRPr>
        </a:p>
        <a:p>
          <a:r>
            <a:rPr lang="en-US" sz="1800" b="1" baseline="0">
              <a:solidFill>
                <a:srgbClr val="C00000"/>
              </a:solidFill>
              <a:latin typeface="Lucida Bright" panose="02040602050505020304" pitchFamily="18" charset="0"/>
              <a:ea typeface="+mn-ea"/>
              <a:cs typeface="+mn-cs"/>
            </a:rPr>
            <a:t>Step 3. </a:t>
          </a:r>
          <a:r>
            <a:rPr lang="en-US" sz="1800" b="1" baseline="0">
              <a:solidFill>
                <a:schemeClr val="tx1"/>
              </a:solidFill>
              <a:latin typeface="Lucida Bright" panose="02040602050505020304" pitchFamily="18" charset="0"/>
              <a:ea typeface="+mn-ea"/>
              <a:cs typeface="+mn-cs"/>
            </a:rPr>
            <a:t>Compute the joint probability:</a:t>
          </a:r>
        </a:p>
        <a:p>
          <a:endParaRPr lang="en-US" sz="1800" baseline="0">
            <a:solidFill>
              <a:schemeClr val="tx1"/>
            </a:solidFill>
            <a:latin typeface="Lucida Bright" panose="02040602050505020304" pitchFamily="18" charset="0"/>
            <a:ea typeface="+mn-ea"/>
            <a:cs typeface="+mn-cs"/>
          </a:endParaRPr>
        </a:p>
        <a:p>
          <a:r>
            <a:rPr lang="en-US" sz="1800" baseline="0">
              <a:solidFill>
                <a:schemeClr val="tx1"/>
              </a:solidFill>
              <a:latin typeface="Lucida Bright" panose="02040602050505020304" pitchFamily="18" charset="0"/>
              <a:ea typeface="+mn-ea"/>
              <a:cs typeface="+mn-cs"/>
            </a:rPr>
            <a:t>P( e1 and e2) = 1,500/18,000 = 0.0833</a:t>
          </a:r>
        </a:p>
        <a:p>
          <a:endParaRPr lang="en-US" sz="1800" baseline="0">
            <a:solidFill>
              <a:schemeClr val="tx1"/>
            </a:solidFill>
            <a:latin typeface="Lucida Bright" panose="02040602050505020304" pitchFamily="18" charset="0"/>
            <a:ea typeface="+mn-ea"/>
            <a:cs typeface="+mn-cs"/>
          </a:endParaRPr>
        </a:p>
        <a:p>
          <a:r>
            <a:rPr lang="en-US" sz="1800" b="1" baseline="0">
              <a:solidFill>
                <a:srgbClr val="C00000"/>
              </a:solidFill>
              <a:latin typeface="Lucida Bright" panose="02040602050505020304" pitchFamily="18" charset="0"/>
              <a:ea typeface="+mn-ea"/>
              <a:cs typeface="+mn-cs"/>
            </a:rPr>
            <a:t>Step 4. </a:t>
          </a:r>
          <a:r>
            <a:rPr lang="en-US" sz="1800" b="1" baseline="0">
              <a:solidFill>
                <a:schemeClr val="tx1"/>
              </a:solidFill>
              <a:latin typeface="Lucida Bright" panose="02040602050505020304" pitchFamily="18" charset="0"/>
              <a:ea typeface="+mn-ea"/>
              <a:cs typeface="+mn-cs"/>
            </a:rPr>
            <a:t>Find the desired probability:</a:t>
          </a:r>
        </a:p>
        <a:p>
          <a:endParaRPr lang="en-US" sz="1800" baseline="0">
            <a:solidFill>
              <a:schemeClr val="tx1"/>
            </a:solidFill>
            <a:latin typeface="Lucida Bright" panose="02040602050505020304" pitchFamily="18" charset="0"/>
            <a:ea typeface="+mn-ea"/>
            <a:cs typeface="+mn-cs"/>
          </a:endParaRPr>
        </a:p>
        <a:p>
          <a:r>
            <a:rPr lang="en-US" sz="1800" baseline="0">
              <a:solidFill>
                <a:schemeClr val="tx1"/>
              </a:solidFill>
              <a:latin typeface="Lucida Bright" panose="02040602050505020304" pitchFamily="18" charset="0"/>
              <a:ea typeface="+mn-ea"/>
              <a:cs typeface="+mn-cs"/>
            </a:rPr>
            <a:t>P(e1 or e2) = P(e1) + P(e2) - P(e1 and e2) = 0.2222 + 0.3889 - 0.0833 =</a:t>
          </a:r>
        </a:p>
        <a:p>
          <a:endParaRPr lang="en-US" sz="1800" baseline="0">
            <a:solidFill>
              <a:schemeClr val="tx1"/>
            </a:solidFill>
            <a:latin typeface="Lucida Bright" panose="02040602050505020304" pitchFamily="18" charset="0"/>
            <a:ea typeface="+mn-ea"/>
            <a:cs typeface="+mn-cs"/>
          </a:endParaRPr>
        </a:p>
        <a:p>
          <a:r>
            <a:rPr lang="en-US" sz="1800" b="1" baseline="0">
              <a:solidFill>
                <a:srgbClr val="C00000"/>
              </a:solidFill>
              <a:latin typeface="Lucida Bright" panose="02040602050505020304" pitchFamily="18" charset="0"/>
              <a:ea typeface="+mn-ea"/>
              <a:cs typeface="+mn-cs"/>
            </a:rPr>
            <a:t>0.5278</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326572</xdr:colOff>
      <xdr:row>3</xdr:row>
      <xdr:rowOff>13605</xdr:rowOff>
    </xdr:from>
    <xdr:to>
      <xdr:col>11</xdr:col>
      <xdr:colOff>914400</xdr:colOff>
      <xdr:row>7</xdr:row>
      <xdr:rowOff>32657</xdr:rowOff>
    </xdr:to>
    <xdr:sp macro="" textlink="">
      <xdr:nvSpPr>
        <xdr:cNvPr id="2" name="Rounded Rectangle 1">
          <a:extLst>
            <a:ext uri="{FF2B5EF4-FFF2-40B4-BE49-F238E27FC236}">
              <a16:creationId xmlns:a16="http://schemas.microsoft.com/office/drawing/2014/main" id="{00000000-0008-0000-0500-000002000000}"/>
            </a:ext>
          </a:extLst>
        </xdr:cNvPr>
        <xdr:cNvSpPr/>
      </xdr:nvSpPr>
      <xdr:spPr>
        <a:xfrm>
          <a:off x="2764972" y="585105"/>
          <a:ext cx="6702878" cy="781052"/>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rPr>
            <a:t>Problem</a:t>
          </a:r>
          <a:r>
            <a:rPr lang="en-US" sz="2800" baseline="0">
              <a:solidFill>
                <a:schemeClr val="tx1"/>
              </a:solidFill>
              <a:latin typeface="Lucida Bright" panose="02040602050505020304" pitchFamily="18" charset="0"/>
            </a:rPr>
            <a:t> 2</a:t>
          </a:r>
          <a:endParaRPr lang="en-US" sz="2800">
            <a:solidFill>
              <a:schemeClr val="tx1"/>
            </a:solidFill>
            <a:latin typeface="Lucida Bright" panose="02040602050505020304" pitchFamily="18" charset="0"/>
          </a:endParaRPr>
        </a:p>
      </xdr:txBody>
    </xdr:sp>
    <xdr:clientData/>
  </xdr:twoCellAnchor>
  <xdr:twoCellAnchor>
    <xdr:from>
      <xdr:col>2</xdr:col>
      <xdr:colOff>97971</xdr:colOff>
      <xdr:row>10</xdr:row>
      <xdr:rowOff>40822</xdr:rowOff>
    </xdr:from>
    <xdr:to>
      <xdr:col>14</xdr:col>
      <xdr:colOff>65314</xdr:colOff>
      <xdr:row>15</xdr:row>
      <xdr:rowOff>190499</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317171" y="1945822"/>
          <a:ext cx="9568543" cy="110217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tx1"/>
              </a:solidFill>
              <a:latin typeface="Lucida Bright" panose="02040602050505020304" pitchFamily="18" charset="0"/>
              <a:ea typeface="+mn-ea"/>
              <a:cs typeface="+mn-cs"/>
            </a:rPr>
            <a:t>The inventory manager at the CFP has reported the following data on boards in inventory:</a:t>
          </a:r>
        </a:p>
      </xdr:txBody>
    </xdr:sp>
    <xdr:clientData/>
  </xdr:twoCellAnchor>
  <xdr:twoCellAnchor>
    <xdr:from>
      <xdr:col>1</xdr:col>
      <xdr:colOff>163287</xdr:colOff>
      <xdr:row>3</xdr:row>
      <xdr:rowOff>27214</xdr:rowOff>
    </xdr:from>
    <xdr:to>
      <xdr:col>3</xdr:col>
      <xdr:colOff>428625</xdr:colOff>
      <xdr:row>7</xdr:row>
      <xdr:rowOff>149680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766537" y="598714"/>
          <a:ext cx="1471838"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14</xdr:col>
      <xdr:colOff>291194</xdr:colOff>
      <xdr:row>9</xdr:row>
      <xdr:rowOff>106135</xdr:rowOff>
    </xdr:from>
    <xdr:to>
      <xdr:col>14</xdr:col>
      <xdr:colOff>291194</xdr:colOff>
      <xdr:row>41</xdr:row>
      <xdr:rowOff>95249</xdr:rowOff>
    </xdr:to>
    <xdr:cxnSp macro="">
      <xdr:nvCxnSpPr>
        <xdr:cNvPr id="5" name="Straight Connector 4">
          <a:extLst>
            <a:ext uri="{FF2B5EF4-FFF2-40B4-BE49-F238E27FC236}">
              <a16:creationId xmlns:a16="http://schemas.microsoft.com/office/drawing/2014/main" id="{00000000-0008-0000-0500-000005000000}"/>
            </a:ext>
          </a:extLst>
        </xdr:cNvPr>
        <xdr:cNvCxnSpPr/>
      </xdr:nvCxnSpPr>
      <xdr:spPr>
        <a:xfrm>
          <a:off x="11136087" y="1820635"/>
          <a:ext cx="0" cy="748665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321128</xdr:colOff>
      <xdr:row>9</xdr:row>
      <xdr:rowOff>168729</xdr:rowOff>
    </xdr:from>
    <xdr:to>
      <xdr:col>20</xdr:col>
      <xdr:colOff>288470</xdr:colOff>
      <xdr:row>14</xdr:row>
      <xdr:rowOff>5445</xdr:rowOff>
    </xdr:to>
    <xdr:sp macro="" textlink="">
      <xdr:nvSpPr>
        <xdr:cNvPr id="6" name="Rounded Rectangle 7">
          <a:extLst>
            <a:ext uri="{FF2B5EF4-FFF2-40B4-BE49-F238E27FC236}">
              <a16:creationId xmlns:a16="http://schemas.microsoft.com/office/drawing/2014/main" id="{00000000-0008-0000-0500-000006000000}"/>
            </a:ext>
          </a:extLst>
        </xdr:cNvPr>
        <xdr:cNvSpPr/>
      </xdr:nvSpPr>
      <xdr:spPr>
        <a:xfrm>
          <a:off x="12404271" y="1883229"/>
          <a:ext cx="2348592" cy="78921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Workspace</a:t>
          </a:r>
        </a:p>
      </xdr:txBody>
    </xdr:sp>
    <xdr:clientData/>
  </xdr:twoCellAnchor>
  <xdr:twoCellAnchor>
    <xdr:from>
      <xdr:col>1</xdr:col>
      <xdr:colOff>604157</xdr:colOff>
      <xdr:row>26</xdr:row>
      <xdr:rowOff>152400</xdr:rowOff>
    </xdr:from>
    <xdr:to>
      <xdr:col>13</xdr:col>
      <xdr:colOff>571500</xdr:colOff>
      <xdr:row>34</xdr:row>
      <xdr:rowOff>136072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213757" y="6010275"/>
          <a:ext cx="9568543" cy="182199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tx1"/>
              </a:solidFill>
              <a:latin typeface="Lucida Bright" panose="02040602050505020304" pitchFamily="18" charset="0"/>
              <a:ea typeface="+mn-ea"/>
              <a:cs typeface="+mn-cs"/>
            </a:rPr>
            <a:t>The manager plans to select one board at random from the inventory to show visiting customers.</a:t>
          </a:r>
        </a:p>
        <a:p>
          <a:endParaRPr lang="en-US" sz="1800" baseline="0">
            <a:solidFill>
              <a:schemeClr val="tx1"/>
            </a:solidFill>
            <a:latin typeface="Lucida Bright" panose="02040602050505020304" pitchFamily="18" charset="0"/>
            <a:ea typeface="+mn-ea"/>
            <a:cs typeface="+mn-cs"/>
          </a:endParaRPr>
        </a:p>
        <a:p>
          <a:r>
            <a:rPr lang="en-US" sz="1800" baseline="0">
              <a:solidFill>
                <a:schemeClr val="tx1"/>
              </a:solidFill>
              <a:latin typeface="Lucida Bright" panose="02040602050505020304" pitchFamily="18" charset="0"/>
              <a:ea typeface="+mn-ea"/>
              <a:cs typeface="+mn-cs"/>
            </a:rPr>
            <a:t>He is interested in the probability that the board selected will be  8 feet long or a 2 X 6 board.  </a:t>
          </a:r>
        </a:p>
      </xdr:txBody>
    </xdr:sp>
    <xdr:clientData/>
  </xdr:twoCellAnchor>
  <xdr:twoCellAnchor>
    <xdr:from>
      <xdr:col>21</xdr:col>
      <xdr:colOff>517072</xdr:colOff>
      <xdr:row>5</xdr:row>
      <xdr:rowOff>0</xdr:rowOff>
    </xdr:from>
    <xdr:to>
      <xdr:col>26</xdr:col>
      <xdr:colOff>127000</xdr:colOff>
      <xdr:row>8</xdr:row>
      <xdr:rowOff>168727</xdr:rowOff>
    </xdr:to>
    <xdr:sp macro="" textlink="">
      <xdr:nvSpPr>
        <xdr:cNvPr id="10" name="Rounded Rectangle 8">
          <a:hlinkClick xmlns:r="http://schemas.openxmlformats.org/officeDocument/2006/relationships" r:id="rId2"/>
          <a:extLst>
            <a:ext uri="{FF2B5EF4-FFF2-40B4-BE49-F238E27FC236}">
              <a16:creationId xmlns:a16="http://schemas.microsoft.com/office/drawing/2014/main" id="{FB571522-0838-45B5-A78D-CE234097FFC9}"/>
            </a:ext>
          </a:extLst>
        </xdr:cNvPr>
        <xdr:cNvSpPr/>
      </xdr:nvSpPr>
      <xdr:spPr>
        <a:xfrm>
          <a:off x="15344322" y="952500"/>
          <a:ext cx="2562678" cy="740227"/>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chemeClr val="tx2">
                  <a:lumMod val="50000"/>
                </a:schemeClr>
              </a:solidFill>
              <a:latin typeface="Lucida Bright" panose="02040602050505020304" pitchFamily="18" charset="0"/>
              <a:cs typeface="FrankRuehl" panose="020E0503060101010101" pitchFamily="34" charset="-79"/>
            </a:rPr>
            <a:t>To Solution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326572</xdr:colOff>
      <xdr:row>3</xdr:row>
      <xdr:rowOff>13605</xdr:rowOff>
    </xdr:from>
    <xdr:to>
      <xdr:col>11</xdr:col>
      <xdr:colOff>914400</xdr:colOff>
      <xdr:row>7</xdr:row>
      <xdr:rowOff>32657</xdr:rowOff>
    </xdr:to>
    <xdr:sp macro="" textlink="">
      <xdr:nvSpPr>
        <xdr:cNvPr id="2" name="Rounded Rectangle 1">
          <a:extLst>
            <a:ext uri="{FF2B5EF4-FFF2-40B4-BE49-F238E27FC236}">
              <a16:creationId xmlns:a16="http://schemas.microsoft.com/office/drawing/2014/main" id="{8D5C3A9D-6EBF-4DF0-AAD4-FB1C003B0A4B}"/>
            </a:ext>
          </a:extLst>
        </xdr:cNvPr>
        <xdr:cNvSpPr/>
      </xdr:nvSpPr>
      <xdr:spPr>
        <a:xfrm>
          <a:off x="2764972" y="585105"/>
          <a:ext cx="6702878" cy="781052"/>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rPr>
            <a:t>Problem</a:t>
          </a:r>
          <a:r>
            <a:rPr lang="en-US" sz="2800" baseline="0">
              <a:solidFill>
                <a:schemeClr val="tx1"/>
              </a:solidFill>
              <a:latin typeface="Lucida Bright" panose="02040602050505020304" pitchFamily="18" charset="0"/>
            </a:rPr>
            <a:t> 1 Solved</a:t>
          </a:r>
          <a:endParaRPr lang="en-US" sz="2800">
            <a:solidFill>
              <a:schemeClr val="tx1"/>
            </a:solidFill>
            <a:latin typeface="Lucida Bright" panose="02040602050505020304" pitchFamily="18" charset="0"/>
          </a:endParaRPr>
        </a:p>
      </xdr:txBody>
    </xdr:sp>
    <xdr:clientData/>
  </xdr:twoCellAnchor>
  <xdr:twoCellAnchor>
    <xdr:from>
      <xdr:col>2</xdr:col>
      <xdr:colOff>97972</xdr:colOff>
      <xdr:row>10</xdr:row>
      <xdr:rowOff>40822</xdr:rowOff>
    </xdr:from>
    <xdr:to>
      <xdr:col>10</xdr:col>
      <xdr:colOff>163287</xdr:colOff>
      <xdr:row>15</xdr:row>
      <xdr:rowOff>190499</xdr:rowOff>
    </xdr:to>
    <xdr:sp macro="" textlink="">
      <xdr:nvSpPr>
        <xdr:cNvPr id="3" name="TextBox 2">
          <a:extLst>
            <a:ext uri="{FF2B5EF4-FFF2-40B4-BE49-F238E27FC236}">
              <a16:creationId xmlns:a16="http://schemas.microsoft.com/office/drawing/2014/main" id="{7DAD6840-4EB2-4B58-9E4D-878D202B161C}"/>
            </a:ext>
          </a:extLst>
        </xdr:cNvPr>
        <xdr:cNvSpPr txBox="1"/>
      </xdr:nvSpPr>
      <xdr:spPr>
        <a:xfrm>
          <a:off x="1322615" y="1945822"/>
          <a:ext cx="6583136" cy="110217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tx1"/>
              </a:solidFill>
              <a:latin typeface="Lucida Bright" panose="02040602050505020304" pitchFamily="18" charset="0"/>
              <a:ea typeface="+mn-ea"/>
              <a:cs typeface="+mn-cs"/>
            </a:rPr>
            <a:t>The inventory manager at the CFP has reported the following data on boards in inventory:</a:t>
          </a:r>
        </a:p>
      </xdr:txBody>
    </xdr:sp>
    <xdr:clientData/>
  </xdr:twoCellAnchor>
  <xdr:twoCellAnchor>
    <xdr:from>
      <xdr:col>1</xdr:col>
      <xdr:colOff>544287</xdr:colOff>
      <xdr:row>3</xdr:row>
      <xdr:rowOff>27214</xdr:rowOff>
    </xdr:from>
    <xdr:to>
      <xdr:col>3</xdr:col>
      <xdr:colOff>462644</xdr:colOff>
      <xdr:row>7</xdr:row>
      <xdr:rowOff>149680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BE041581-0799-4FFA-ADFD-2EC7FD370BA9}"/>
            </a:ext>
          </a:extLst>
        </xdr:cNvPr>
        <xdr:cNvSpPr/>
      </xdr:nvSpPr>
      <xdr:spPr>
        <a:xfrm>
          <a:off x="1153887" y="598714"/>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11</xdr:col>
      <xdr:colOff>100694</xdr:colOff>
      <xdr:row>9</xdr:row>
      <xdr:rowOff>38100</xdr:rowOff>
    </xdr:from>
    <xdr:to>
      <xdr:col>11</xdr:col>
      <xdr:colOff>100694</xdr:colOff>
      <xdr:row>41</xdr:row>
      <xdr:rowOff>27214</xdr:rowOff>
    </xdr:to>
    <xdr:cxnSp macro="">
      <xdr:nvCxnSpPr>
        <xdr:cNvPr id="5" name="Straight Connector 4">
          <a:extLst>
            <a:ext uri="{FF2B5EF4-FFF2-40B4-BE49-F238E27FC236}">
              <a16:creationId xmlns:a16="http://schemas.microsoft.com/office/drawing/2014/main" id="{AC944F93-5A47-4BEB-A276-60446C7183C3}"/>
            </a:ext>
          </a:extLst>
        </xdr:cNvPr>
        <xdr:cNvCxnSpPr/>
      </xdr:nvCxnSpPr>
      <xdr:spPr>
        <a:xfrm>
          <a:off x="9271908" y="1752600"/>
          <a:ext cx="0" cy="759550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272143</xdr:colOff>
      <xdr:row>4</xdr:row>
      <xdr:rowOff>32657</xdr:rowOff>
    </xdr:from>
    <xdr:to>
      <xdr:col>19</xdr:col>
      <xdr:colOff>302078</xdr:colOff>
      <xdr:row>8</xdr:row>
      <xdr:rowOff>59873</xdr:rowOff>
    </xdr:to>
    <xdr:sp macro="" textlink="">
      <xdr:nvSpPr>
        <xdr:cNvPr id="6" name="Rounded Rectangle 7">
          <a:hlinkClick xmlns:r="http://schemas.openxmlformats.org/officeDocument/2006/relationships" r:id="rId2"/>
          <a:extLst>
            <a:ext uri="{FF2B5EF4-FFF2-40B4-BE49-F238E27FC236}">
              <a16:creationId xmlns:a16="http://schemas.microsoft.com/office/drawing/2014/main" id="{2A531F47-6B8D-4B8A-B5FB-764928D2C04D}"/>
            </a:ext>
          </a:extLst>
        </xdr:cNvPr>
        <xdr:cNvSpPr/>
      </xdr:nvSpPr>
      <xdr:spPr>
        <a:xfrm>
          <a:off x="11103429" y="794657"/>
          <a:ext cx="3649435" cy="78921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Solution</a:t>
          </a:r>
        </a:p>
      </xdr:txBody>
    </xdr:sp>
    <xdr:clientData/>
  </xdr:twoCellAnchor>
  <xdr:twoCellAnchor>
    <xdr:from>
      <xdr:col>1</xdr:col>
      <xdr:colOff>536122</xdr:colOff>
      <xdr:row>27</xdr:row>
      <xdr:rowOff>152400</xdr:rowOff>
    </xdr:from>
    <xdr:to>
      <xdr:col>10</xdr:col>
      <xdr:colOff>190501</xdr:colOff>
      <xdr:row>36</xdr:row>
      <xdr:rowOff>54429</xdr:rowOff>
    </xdr:to>
    <xdr:sp macro="" textlink="">
      <xdr:nvSpPr>
        <xdr:cNvPr id="7" name="TextBox 6">
          <a:extLst>
            <a:ext uri="{FF2B5EF4-FFF2-40B4-BE49-F238E27FC236}">
              <a16:creationId xmlns:a16="http://schemas.microsoft.com/office/drawing/2014/main" id="{54C5E73A-2048-4C21-A50B-3FE2EFBB8A54}"/>
            </a:ext>
          </a:extLst>
        </xdr:cNvPr>
        <xdr:cNvSpPr txBox="1"/>
      </xdr:nvSpPr>
      <xdr:spPr>
        <a:xfrm>
          <a:off x="1148443" y="6438900"/>
          <a:ext cx="7383237" cy="183424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tx1"/>
              </a:solidFill>
              <a:latin typeface="Lucida Bright" panose="02040602050505020304" pitchFamily="18" charset="0"/>
              <a:ea typeface="+mn-ea"/>
              <a:cs typeface="+mn-cs"/>
            </a:rPr>
            <a:t>The manager plans to select one board at random from the inventory to show visiting customers.</a:t>
          </a:r>
        </a:p>
        <a:p>
          <a:endParaRPr lang="en-US" sz="1800" baseline="0">
            <a:solidFill>
              <a:schemeClr val="tx1"/>
            </a:solidFill>
            <a:latin typeface="Lucida Bright" panose="02040602050505020304" pitchFamily="18" charset="0"/>
            <a:ea typeface="+mn-ea"/>
            <a:cs typeface="+mn-cs"/>
          </a:endParaRPr>
        </a:p>
        <a:p>
          <a:r>
            <a:rPr lang="en-US" sz="1800" baseline="0">
              <a:solidFill>
                <a:schemeClr val="tx1"/>
              </a:solidFill>
              <a:latin typeface="Lucida Bright" panose="02040602050505020304" pitchFamily="18" charset="0"/>
              <a:ea typeface="+mn-ea"/>
              <a:cs typeface="+mn-cs"/>
            </a:rPr>
            <a:t>He is interested in the probability that he will get a 2 X 4 board that is </a:t>
          </a:r>
          <a:r>
            <a:rPr lang="en-US" sz="1800" baseline="0">
              <a:solidFill>
                <a:srgbClr val="C00000"/>
              </a:solidFill>
              <a:latin typeface="Lucida Bright" panose="02040602050505020304" pitchFamily="18" charset="0"/>
              <a:ea typeface="+mn-ea"/>
              <a:cs typeface="+mn-cs"/>
            </a:rPr>
            <a:t>10 or more feet long.</a:t>
          </a:r>
        </a:p>
      </xdr:txBody>
    </xdr:sp>
    <xdr:clientData/>
  </xdr:twoCellAnchor>
  <xdr:twoCellAnchor>
    <xdr:from>
      <xdr:col>11</xdr:col>
      <xdr:colOff>400051</xdr:colOff>
      <xdr:row>13</xdr:row>
      <xdr:rowOff>2722</xdr:rowOff>
    </xdr:from>
    <xdr:to>
      <xdr:col>24</xdr:col>
      <xdr:colOff>204108</xdr:colOff>
      <xdr:row>36</xdr:row>
      <xdr:rowOff>95250</xdr:rowOff>
    </xdr:to>
    <xdr:sp macro="" textlink="">
      <xdr:nvSpPr>
        <xdr:cNvPr id="8" name="TextBox 7">
          <a:extLst>
            <a:ext uri="{FF2B5EF4-FFF2-40B4-BE49-F238E27FC236}">
              <a16:creationId xmlns:a16="http://schemas.microsoft.com/office/drawing/2014/main" id="{4B2CCD19-C186-4991-BAE9-9B245BB578DC}"/>
            </a:ext>
          </a:extLst>
        </xdr:cNvPr>
        <xdr:cNvSpPr txBox="1"/>
      </xdr:nvSpPr>
      <xdr:spPr>
        <a:xfrm>
          <a:off x="9571265" y="2479222"/>
          <a:ext cx="7954736" cy="5834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baseline="0">
              <a:solidFill>
                <a:srgbClr val="C00000"/>
              </a:solidFill>
              <a:latin typeface="Lucida Bright" panose="02040602050505020304" pitchFamily="18" charset="0"/>
              <a:ea typeface="+mn-ea"/>
              <a:cs typeface="+mn-cs"/>
            </a:rPr>
            <a:t>Step 1. </a:t>
          </a:r>
          <a:r>
            <a:rPr lang="en-US" sz="1800" b="1" baseline="0">
              <a:solidFill>
                <a:schemeClr val="tx1"/>
              </a:solidFill>
              <a:latin typeface="Lucida Bright" panose="02040602050505020304" pitchFamily="18" charset="0"/>
              <a:ea typeface="+mn-ea"/>
              <a:cs typeface="+mn-cs"/>
            </a:rPr>
            <a:t>Define the elementary events of interest:</a:t>
          </a:r>
          <a:r>
            <a:rPr lang="en-US" sz="1100" b="1" i="0" u="none" strike="noStrike">
              <a:solidFill>
                <a:schemeClr val="dk1"/>
              </a:solidFill>
              <a:effectLst/>
              <a:latin typeface="+mn-lt"/>
              <a:ea typeface="+mn-ea"/>
              <a:cs typeface="+mn-cs"/>
            </a:rPr>
            <a:t> </a:t>
          </a:r>
          <a:r>
            <a:rPr lang="en-US" sz="1800" b="1"/>
            <a:t> </a:t>
          </a:r>
        </a:p>
        <a:p>
          <a:endParaRPr lang="en-US" sz="1800"/>
        </a:p>
        <a:p>
          <a:r>
            <a:rPr lang="en-US" sz="1800" baseline="0">
              <a:solidFill>
                <a:schemeClr val="tx1"/>
              </a:solidFill>
              <a:latin typeface="Lucida Bright" panose="02040602050505020304" pitchFamily="18" charset="0"/>
              <a:ea typeface="+mn-ea"/>
              <a:cs typeface="+mn-cs"/>
            </a:rPr>
            <a:t>e1 = 10ft 2 4</a:t>
          </a:r>
        </a:p>
        <a:p>
          <a:r>
            <a:rPr lang="en-US" sz="1800" baseline="0">
              <a:solidFill>
                <a:schemeClr val="tx1"/>
              </a:solidFill>
              <a:latin typeface="Lucida Bright" panose="02040602050505020304" pitchFamily="18" charset="0"/>
              <a:ea typeface="+mn-ea"/>
              <a:cs typeface="+mn-cs"/>
            </a:rPr>
            <a:t>e2 = 12ft 2x4</a:t>
          </a:r>
        </a:p>
        <a:p>
          <a:endParaRPr lang="en-US" sz="1800" baseline="0">
            <a:solidFill>
              <a:schemeClr val="tx1"/>
            </a:solidFill>
            <a:latin typeface="Lucida Bright" panose="02040602050505020304" pitchFamily="18" charset="0"/>
            <a:ea typeface="+mn-ea"/>
            <a:cs typeface="+mn-cs"/>
          </a:endParaRPr>
        </a:p>
        <a:p>
          <a:r>
            <a:rPr lang="en-US" sz="1800" b="1" baseline="0">
              <a:solidFill>
                <a:srgbClr val="C00000"/>
              </a:solidFill>
              <a:latin typeface="Lucida Bright" panose="02040602050505020304" pitchFamily="18" charset="0"/>
              <a:ea typeface="+mn-ea"/>
              <a:cs typeface="+mn-cs"/>
            </a:rPr>
            <a:t>Step 2. </a:t>
          </a:r>
          <a:r>
            <a:rPr lang="en-US" sz="1800" b="1" baseline="0">
              <a:solidFill>
                <a:schemeClr val="tx1"/>
              </a:solidFill>
              <a:latin typeface="Lucida Bright" panose="02040602050505020304" pitchFamily="18" charset="0"/>
              <a:ea typeface="+mn-ea"/>
              <a:cs typeface="+mn-cs"/>
            </a:rPr>
            <a:t>Determine the probability of each elementary event:</a:t>
          </a:r>
        </a:p>
        <a:p>
          <a:endParaRPr lang="en-US" sz="1800" baseline="0">
            <a:solidFill>
              <a:schemeClr val="tx1"/>
            </a:solidFill>
            <a:latin typeface="Lucida Bright" panose="02040602050505020304" pitchFamily="18" charset="0"/>
            <a:ea typeface="+mn-ea"/>
            <a:cs typeface="+mn-cs"/>
          </a:endParaRPr>
        </a:p>
        <a:p>
          <a:r>
            <a:rPr lang="en-US" sz="1800" b="1" baseline="0">
              <a:solidFill>
                <a:srgbClr val="002060"/>
              </a:solidFill>
              <a:latin typeface="Lucida Bright" panose="02040602050505020304" pitchFamily="18" charset="0"/>
              <a:ea typeface="+mn-ea"/>
              <a:cs typeface="+mn-cs"/>
            </a:rPr>
            <a:t>P(e1) = 2,000/18,000 = 0.1111</a:t>
          </a:r>
        </a:p>
        <a:p>
          <a:r>
            <a:rPr lang="en-US" sz="1800" b="1" baseline="0">
              <a:solidFill>
                <a:srgbClr val="002060"/>
              </a:solidFill>
              <a:latin typeface="Lucida Bright" panose="02040602050505020304" pitchFamily="18" charset="0"/>
              <a:ea typeface="+mn-ea"/>
              <a:cs typeface="+mn-cs"/>
            </a:rPr>
            <a:t>P(e2) = 1,600/18,000 = 0.0889</a:t>
          </a:r>
        </a:p>
        <a:p>
          <a:endParaRPr lang="en-US" sz="1800" baseline="0">
            <a:solidFill>
              <a:schemeClr val="tx1"/>
            </a:solidFill>
            <a:latin typeface="Lucida Bright" panose="02040602050505020304" pitchFamily="18" charset="0"/>
            <a:ea typeface="+mn-ea"/>
            <a:cs typeface="+mn-cs"/>
          </a:endParaRPr>
        </a:p>
        <a:p>
          <a:r>
            <a:rPr lang="en-US" sz="1800" b="1" baseline="0">
              <a:solidFill>
                <a:srgbClr val="C00000"/>
              </a:solidFill>
              <a:latin typeface="Lucida Bright" panose="02040602050505020304" pitchFamily="18" charset="0"/>
              <a:ea typeface="+mn-ea"/>
              <a:cs typeface="+mn-cs"/>
            </a:rPr>
            <a:t>Step 3. </a:t>
          </a:r>
          <a:r>
            <a:rPr lang="en-US" sz="1800" b="1" baseline="0">
              <a:solidFill>
                <a:schemeClr val="tx1"/>
              </a:solidFill>
              <a:latin typeface="Lucida Bright" panose="02040602050505020304" pitchFamily="18" charset="0"/>
              <a:ea typeface="+mn-ea"/>
              <a:cs typeface="+mn-cs"/>
            </a:rPr>
            <a:t>Define the event for which the probability is desired:</a:t>
          </a:r>
        </a:p>
        <a:p>
          <a:endParaRPr lang="en-US" sz="1800" baseline="0">
            <a:solidFill>
              <a:schemeClr val="tx1"/>
            </a:solidFill>
            <a:latin typeface="Lucida Bright" panose="02040602050505020304" pitchFamily="18" charset="0"/>
            <a:ea typeface="+mn-ea"/>
            <a:cs typeface="+mn-cs"/>
          </a:endParaRPr>
        </a:p>
        <a:p>
          <a:r>
            <a:rPr lang="en-US" sz="1800" baseline="0">
              <a:solidFill>
                <a:schemeClr val="tx1"/>
              </a:solidFill>
              <a:latin typeface="Lucida Bright" panose="02040602050505020304" pitchFamily="18" charset="0"/>
              <a:ea typeface="+mn-ea"/>
              <a:cs typeface="+mn-cs"/>
            </a:rPr>
            <a:t>E = ( e1, e2)</a:t>
          </a:r>
        </a:p>
        <a:p>
          <a:endParaRPr lang="en-US" sz="1800" baseline="0">
            <a:solidFill>
              <a:schemeClr val="tx1"/>
            </a:solidFill>
            <a:latin typeface="Lucida Bright" panose="02040602050505020304" pitchFamily="18" charset="0"/>
            <a:ea typeface="+mn-ea"/>
            <a:cs typeface="+mn-cs"/>
          </a:endParaRPr>
        </a:p>
        <a:p>
          <a:r>
            <a:rPr lang="en-US" sz="1800" b="1" baseline="0">
              <a:solidFill>
                <a:srgbClr val="C00000"/>
              </a:solidFill>
              <a:latin typeface="Lucida Bright" panose="02040602050505020304" pitchFamily="18" charset="0"/>
              <a:ea typeface="+mn-ea"/>
              <a:cs typeface="+mn-cs"/>
            </a:rPr>
            <a:t>Step 4. </a:t>
          </a:r>
          <a:r>
            <a:rPr lang="en-US" sz="1800" b="1" baseline="0">
              <a:solidFill>
                <a:schemeClr val="tx1"/>
              </a:solidFill>
              <a:latin typeface="Lucida Bright" panose="02040602050505020304" pitchFamily="18" charset="0"/>
              <a:ea typeface="+mn-ea"/>
              <a:cs typeface="+mn-cs"/>
            </a:rPr>
            <a:t>Find the desired probability:</a:t>
          </a:r>
        </a:p>
        <a:p>
          <a:endParaRPr lang="en-US" sz="1800" baseline="0">
            <a:solidFill>
              <a:schemeClr val="tx1"/>
            </a:solidFill>
            <a:latin typeface="Lucida Bright" panose="02040602050505020304" pitchFamily="18" charset="0"/>
            <a:ea typeface="+mn-ea"/>
            <a:cs typeface="+mn-cs"/>
          </a:endParaRPr>
        </a:p>
        <a:p>
          <a:r>
            <a:rPr lang="en-US" sz="1800" baseline="0">
              <a:solidFill>
                <a:schemeClr val="tx1"/>
              </a:solidFill>
              <a:latin typeface="Lucida Bright" panose="02040602050505020304" pitchFamily="18" charset="0"/>
              <a:ea typeface="+mn-ea"/>
              <a:cs typeface="+mn-cs"/>
            </a:rPr>
            <a:t>P(E) = P(e1) + P(e2) = 0.1111 + 0.0889 = </a:t>
          </a:r>
          <a:r>
            <a:rPr lang="en-US" sz="1800" b="1" baseline="0">
              <a:solidFill>
                <a:srgbClr val="C00000"/>
              </a:solidFill>
              <a:latin typeface="Lucida Bright" panose="02040602050505020304" pitchFamily="18" charset="0"/>
              <a:ea typeface="+mn-ea"/>
              <a:cs typeface="+mn-cs"/>
            </a:rPr>
            <a:t>0.20</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13608</xdr:colOff>
      <xdr:row>2</xdr:row>
      <xdr:rowOff>190498</xdr:rowOff>
    </xdr:from>
    <xdr:to>
      <xdr:col>12</xdr:col>
      <xdr:colOff>166007</xdr:colOff>
      <xdr:row>7</xdr:row>
      <xdr:rowOff>19050</xdr:rowOff>
    </xdr:to>
    <xdr:sp macro="" textlink="">
      <xdr:nvSpPr>
        <xdr:cNvPr id="2" name="Rounded Rectangle 1">
          <a:extLst>
            <a:ext uri="{FF2B5EF4-FFF2-40B4-BE49-F238E27FC236}">
              <a16:creationId xmlns:a16="http://schemas.microsoft.com/office/drawing/2014/main" id="{00000000-0008-0000-0700-000002000000}"/>
            </a:ext>
          </a:extLst>
        </xdr:cNvPr>
        <xdr:cNvSpPr/>
      </xdr:nvSpPr>
      <xdr:spPr>
        <a:xfrm>
          <a:off x="3075215" y="571498"/>
          <a:ext cx="6711042" cy="781052"/>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rPr>
            <a:t>Problem</a:t>
          </a:r>
          <a:r>
            <a:rPr lang="en-US" sz="2800" baseline="0">
              <a:solidFill>
                <a:schemeClr val="tx1"/>
              </a:solidFill>
              <a:latin typeface="Lucida Bright" panose="02040602050505020304" pitchFamily="18" charset="0"/>
            </a:rPr>
            <a:t> 1</a:t>
          </a:r>
          <a:endParaRPr lang="en-US" sz="2800">
            <a:solidFill>
              <a:schemeClr val="tx1"/>
            </a:solidFill>
            <a:latin typeface="Lucida Bright" panose="02040602050505020304" pitchFamily="18" charset="0"/>
          </a:endParaRPr>
        </a:p>
      </xdr:txBody>
    </xdr:sp>
    <xdr:clientData/>
  </xdr:twoCellAnchor>
  <xdr:twoCellAnchor>
    <xdr:from>
      <xdr:col>2</xdr:col>
      <xdr:colOff>97971</xdr:colOff>
      <xdr:row>9</xdr:row>
      <xdr:rowOff>40822</xdr:rowOff>
    </xdr:from>
    <xdr:to>
      <xdr:col>14</xdr:col>
      <xdr:colOff>65314</xdr:colOff>
      <xdr:row>14</xdr:row>
      <xdr:rowOff>190499</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322614" y="1945822"/>
          <a:ext cx="9587593" cy="110217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tx1"/>
              </a:solidFill>
              <a:latin typeface="Lucida Bright" panose="02040602050505020304" pitchFamily="18" charset="0"/>
              <a:ea typeface="+mn-ea"/>
              <a:cs typeface="+mn-cs"/>
            </a:rPr>
            <a:t>The inventory manager at the CFP has reported the following data on boards in inventory:</a:t>
          </a:r>
        </a:p>
      </xdr:txBody>
    </xdr:sp>
    <xdr:clientData/>
  </xdr:twoCellAnchor>
  <xdr:twoCellAnchor>
    <xdr:from>
      <xdr:col>1</xdr:col>
      <xdr:colOff>503465</xdr:colOff>
      <xdr:row>3</xdr:row>
      <xdr:rowOff>13606</xdr:rowOff>
    </xdr:from>
    <xdr:to>
      <xdr:col>4</xdr:col>
      <xdr:colOff>47625</xdr:colOff>
      <xdr:row>7</xdr:row>
      <xdr:rowOff>136072</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1106715" y="585106"/>
          <a:ext cx="135391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14</xdr:col>
      <xdr:colOff>522516</xdr:colOff>
      <xdr:row>8</xdr:row>
      <xdr:rowOff>174171</xdr:rowOff>
    </xdr:from>
    <xdr:to>
      <xdr:col>14</xdr:col>
      <xdr:colOff>522516</xdr:colOff>
      <xdr:row>40</xdr:row>
      <xdr:rowOff>163285</xdr:rowOff>
    </xdr:to>
    <xdr:cxnSp macro="">
      <xdr:nvCxnSpPr>
        <xdr:cNvPr id="5" name="Straight Connector 4">
          <a:extLst>
            <a:ext uri="{FF2B5EF4-FFF2-40B4-BE49-F238E27FC236}">
              <a16:creationId xmlns:a16="http://schemas.microsoft.com/office/drawing/2014/main" id="{00000000-0008-0000-0700-000005000000}"/>
            </a:ext>
          </a:extLst>
        </xdr:cNvPr>
        <xdr:cNvCxnSpPr/>
      </xdr:nvCxnSpPr>
      <xdr:spPr>
        <a:xfrm>
          <a:off x="9876066" y="1888671"/>
          <a:ext cx="0" cy="69804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470807</xdr:colOff>
      <xdr:row>8</xdr:row>
      <xdr:rowOff>155121</xdr:rowOff>
    </xdr:from>
    <xdr:to>
      <xdr:col>19</xdr:col>
      <xdr:colOff>424542</xdr:colOff>
      <xdr:row>12</xdr:row>
      <xdr:rowOff>182337</xdr:rowOff>
    </xdr:to>
    <xdr:sp macro="" textlink="">
      <xdr:nvSpPr>
        <xdr:cNvPr id="7" name="Rounded Rectangle 7">
          <a:extLst>
            <a:ext uri="{FF2B5EF4-FFF2-40B4-BE49-F238E27FC236}">
              <a16:creationId xmlns:a16="http://schemas.microsoft.com/office/drawing/2014/main" id="{00000000-0008-0000-0700-000007000000}"/>
            </a:ext>
          </a:extLst>
        </xdr:cNvPr>
        <xdr:cNvSpPr/>
      </xdr:nvSpPr>
      <xdr:spPr>
        <a:xfrm>
          <a:off x="11928021" y="1869621"/>
          <a:ext cx="2348592" cy="78921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Workspace</a:t>
          </a:r>
        </a:p>
      </xdr:txBody>
    </xdr:sp>
    <xdr:clientData/>
  </xdr:twoCellAnchor>
  <xdr:twoCellAnchor>
    <xdr:from>
      <xdr:col>1</xdr:col>
      <xdr:colOff>604157</xdr:colOff>
      <xdr:row>25</xdr:row>
      <xdr:rowOff>152400</xdr:rowOff>
    </xdr:from>
    <xdr:to>
      <xdr:col>13</xdr:col>
      <xdr:colOff>571500</xdr:colOff>
      <xdr:row>33</xdr:row>
      <xdr:rowOff>136072</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216478" y="6030686"/>
          <a:ext cx="9587593" cy="183424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tx1"/>
              </a:solidFill>
              <a:latin typeface="Lucida Bright" panose="02040602050505020304" pitchFamily="18" charset="0"/>
              <a:ea typeface="+mn-ea"/>
              <a:cs typeface="+mn-cs"/>
            </a:rPr>
            <a:t>The manager plans to select one board at random from the inventory to show visiting customers.</a:t>
          </a:r>
        </a:p>
        <a:p>
          <a:endParaRPr lang="en-US" sz="1800" baseline="0">
            <a:solidFill>
              <a:schemeClr val="tx1"/>
            </a:solidFill>
            <a:latin typeface="Lucida Bright" panose="02040602050505020304" pitchFamily="18" charset="0"/>
            <a:ea typeface="+mn-ea"/>
            <a:cs typeface="+mn-cs"/>
          </a:endParaRPr>
        </a:p>
        <a:p>
          <a:r>
            <a:rPr lang="en-US" sz="1800" baseline="0">
              <a:solidFill>
                <a:schemeClr val="tx1"/>
              </a:solidFill>
              <a:latin typeface="Lucida Bright" panose="02040602050505020304" pitchFamily="18" charset="0"/>
              <a:ea typeface="+mn-ea"/>
              <a:cs typeface="+mn-cs"/>
            </a:rPr>
            <a:t>He is interested in the probability that he will get a 2 X 4 board that is 10 or more feet long</a:t>
          </a:r>
        </a:p>
      </xdr:txBody>
    </xdr:sp>
    <xdr:clientData/>
  </xdr:twoCellAnchor>
  <xdr:twoCellAnchor>
    <xdr:from>
      <xdr:col>21</xdr:col>
      <xdr:colOff>136071</xdr:colOff>
      <xdr:row>4</xdr:row>
      <xdr:rowOff>95250</xdr:rowOff>
    </xdr:from>
    <xdr:to>
      <xdr:col>25</xdr:col>
      <xdr:colOff>142874</xdr:colOff>
      <xdr:row>8</xdr:row>
      <xdr:rowOff>73477</xdr:rowOff>
    </xdr:to>
    <xdr:sp macro="" textlink="">
      <xdr:nvSpPr>
        <xdr:cNvPr id="10" name="Rounded Rectangle 8">
          <a:hlinkClick xmlns:r="http://schemas.openxmlformats.org/officeDocument/2006/relationships" r:id="rId2"/>
          <a:extLst>
            <a:ext uri="{FF2B5EF4-FFF2-40B4-BE49-F238E27FC236}">
              <a16:creationId xmlns:a16="http://schemas.microsoft.com/office/drawing/2014/main" id="{27A0C4A2-0DA1-4D8D-B6C9-14DA065C057E}"/>
            </a:ext>
          </a:extLst>
        </xdr:cNvPr>
        <xdr:cNvSpPr/>
      </xdr:nvSpPr>
      <xdr:spPr>
        <a:xfrm>
          <a:off x="14963321" y="857250"/>
          <a:ext cx="2356303" cy="740227"/>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chemeClr val="tx2">
                  <a:lumMod val="50000"/>
                </a:schemeClr>
              </a:solidFill>
              <a:latin typeface="Lucida Bright" panose="02040602050505020304" pitchFamily="18" charset="0"/>
              <a:cs typeface="FrankRuehl" panose="020E0503060101010101" pitchFamily="34" charset="-79"/>
            </a:rPr>
            <a:t>To Solution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232774</xdr:colOff>
      <xdr:row>2</xdr:row>
      <xdr:rowOff>171901</xdr:rowOff>
    </xdr:from>
    <xdr:to>
      <xdr:col>25</xdr:col>
      <xdr:colOff>238125</xdr:colOff>
      <xdr:row>8</xdr:row>
      <xdr:rowOff>111125</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8075024" y="552901"/>
          <a:ext cx="7244351" cy="1082224"/>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tx2">
                  <a:lumMod val="50000"/>
                </a:schemeClr>
              </a:solidFill>
              <a:latin typeface="Lucida Bright" panose="02040602050505020304" pitchFamily="18" charset="0"/>
            </a:rPr>
            <a:t>Content</a:t>
          </a:r>
        </a:p>
        <a:p>
          <a:pPr algn="ctr"/>
          <a:r>
            <a:rPr lang="en-US" sz="4000" b="1" baseline="0">
              <a:solidFill>
                <a:srgbClr val="00B050"/>
              </a:solidFill>
              <a:latin typeface="Lucida Bright" panose="02040602050505020304" pitchFamily="18" charset="0"/>
            </a:rPr>
            <a:t> </a:t>
          </a:r>
          <a:endParaRPr lang="en-US" sz="4000">
            <a:solidFill>
              <a:srgbClr val="00B050"/>
            </a:solidFill>
            <a:latin typeface="Lucida Bright" panose="02040602050505020304" pitchFamily="18" charset="0"/>
          </a:endParaRPr>
        </a:p>
      </xdr:txBody>
    </xdr:sp>
    <xdr:clientData/>
  </xdr:twoCellAnchor>
  <xdr:twoCellAnchor>
    <xdr:from>
      <xdr:col>11</xdr:col>
      <xdr:colOff>170724</xdr:colOff>
      <xdr:row>14</xdr:row>
      <xdr:rowOff>24763</xdr:rowOff>
    </xdr:from>
    <xdr:to>
      <xdr:col>18</xdr:col>
      <xdr:colOff>423817</xdr:colOff>
      <xdr:row>19</xdr:row>
      <xdr:rowOff>2992</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6203224" y="4215763"/>
          <a:ext cx="4475843" cy="93072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1</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11</xdr:col>
      <xdr:colOff>177346</xdr:colOff>
      <xdr:row>21</xdr:row>
      <xdr:rowOff>4536</xdr:rowOff>
    </xdr:from>
    <xdr:to>
      <xdr:col>18</xdr:col>
      <xdr:colOff>430439</xdr:colOff>
      <xdr:row>25</xdr:row>
      <xdr:rowOff>118835</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6209846" y="5529036"/>
          <a:ext cx="4475843" cy="87629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aseline="0">
              <a:solidFill>
                <a:schemeClr val="tx1"/>
              </a:solidFill>
              <a:latin typeface="Lucida Bright" panose="02040602050505020304" pitchFamily="18" charset="0"/>
            </a:rPr>
            <a:t> Problem </a:t>
          </a:r>
          <a:r>
            <a:rPr lang="en-US" sz="3600" b="1" baseline="0">
              <a:solidFill>
                <a:schemeClr val="accent2">
                  <a:lumMod val="50000"/>
                </a:schemeClr>
              </a:solidFill>
              <a:latin typeface="Lucida Bright" panose="02040602050505020304" pitchFamily="18" charset="0"/>
            </a:rPr>
            <a:t>2</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11</xdr:col>
      <xdr:colOff>154667</xdr:colOff>
      <xdr:row>28</xdr:row>
      <xdr:rowOff>0</xdr:rowOff>
    </xdr:from>
    <xdr:to>
      <xdr:col>18</xdr:col>
      <xdr:colOff>407760</xdr:colOff>
      <xdr:row>32</xdr:row>
      <xdr:rowOff>108856</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6187167" y="6858000"/>
          <a:ext cx="4475843" cy="8708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aseline="0">
              <a:solidFill>
                <a:schemeClr val="tx1"/>
              </a:solidFill>
              <a:latin typeface="Lucida Bright" panose="02040602050505020304" pitchFamily="18" charset="0"/>
            </a:rPr>
            <a:t> Problem </a:t>
          </a:r>
          <a:r>
            <a:rPr lang="en-US" sz="3600" b="1" baseline="0">
              <a:solidFill>
                <a:schemeClr val="accent2">
                  <a:lumMod val="50000"/>
                </a:schemeClr>
              </a:solidFill>
              <a:latin typeface="Lucida Bright" panose="02040602050505020304" pitchFamily="18" charset="0"/>
            </a:rPr>
            <a:t>3</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20</xdr:col>
      <xdr:colOff>318860</xdr:colOff>
      <xdr:row>14</xdr:row>
      <xdr:rowOff>11793</xdr:rowOff>
    </xdr:from>
    <xdr:to>
      <xdr:col>28</xdr:col>
      <xdr:colOff>0</xdr:colOff>
      <xdr:row>18</xdr:row>
      <xdr:rowOff>120649</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0000000-0008-0000-0100-000006000000}"/>
            </a:ext>
          </a:extLst>
        </xdr:cNvPr>
        <xdr:cNvSpPr/>
      </xdr:nvSpPr>
      <xdr:spPr>
        <a:xfrm>
          <a:off x="10574110" y="4202793"/>
          <a:ext cx="4507140" cy="8708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 </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4</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20</xdr:col>
      <xdr:colOff>387800</xdr:colOff>
      <xdr:row>20</xdr:row>
      <xdr:rowOff>170997</xdr:rowOff>
    </xdr:from>
    <xdr:to>
      <xdr:col>28</xdr:col>
      <xdr:colOff>47621</xdr:colOff>
      <xdr:row>25</xdr:row>
      <xdr:rowOff>105683</xdr:rowOff>
    </xdr:to>
    <xdr:sp macro="" textlink="">
      <xdr:nvSpPr>
        <xdr:cNvPr id="7" name="Rounded Rectangle 6">
          <a:hlinkClick xmlns:r="http://schemas.openxmlformats.org/officeDocument/2006/relationships" r:id="rId5"/>
          <a:extLst>
            <a:ext uri="{FF2B5EF4-FFF2-40B4-BE49-F238E27FC236}">
              <a16:creationId xmlns:a16="http://schemas.microsoft.com/office/drawing/2014/main" id="{00000000-0008-0000-0100-000007000000}"/>
            </a:ext>
          </a:extLst>
        </xdr:cNvPr>
        <xdr:cNvSpPr/>
      </xdr:nvSpPr>
      <xdr:spPr>
        <a:xfrm>
          <a:off x="10643050" y="5504997"/>
          <a:ext cx="4485821" cy="88718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5</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20</xdr:col>
      <xdr:colOff>400050</xdr:colOff>
      <xdr:row>27</xdr:row>
      <xdr:rowOff>138337</xdr:rowOff>
    </xdr:from>
    <xdr:to>
      <xdr:col>28</xdr:col>
      <xdr:colOff>40822</xdr:colOff>
      <xdr:row>32</xdr:row>
      <xdr:rowOff>51250</xdr:rowOff>
    </xdr:to>
    <xdr:sp macro="" textlink="">
      <xdr:nvSpPr>
        <xdr:cNvPr id="13" name="Rounded Rectangle 12">
          <a:hlinkClick xmlns:r="http://schemas.openxmlformats.org/officeDocument/2006/relationships" r:id="rId6"/>
          <a:extLst>
            <a:ext uri="{FF2B5EF4-FFF2-40B4-BE49-F238E27FC236}">
              <a16:creationId xmlns:a16="http://schemas.microsoft.com/office/drawing/2014/main" id="{00000000-0008-0000-0100-00000D000000}"/>
            </a:ext>
          </a:extLst>
        </xdr:cNvPr>
        <xdr:cNvSpPr/>
      </xdr:nvSpPr>
      <xdr:spPr>
        <a:xfrm>
          <a:off x="10655300" y="6805837"/>
          <a:ext cx="4466772" cy="86541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6</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2</xdr:col>
      <xdr:colOff>261257</xdr:colOff>
      <xdr:row>0</xdr:row>
      <xdr:rowOff>163286</xdr:rowOff>
    </xdr:from>
    <xdr:to>
      <xdr:col>4</xdr:col>
      <xdr:colOff>426720</xdr:colOff>
      <xdr:row>7</xdr:row>
      <xdr:rowOff>91440</xdr:rowOff>
    </xdr:to>
    <xdr:sp macro="" textlink="">
      <xdr:nvSpPr>
        <xdr:cNvPr id="21" name="Left Arrow 20">
          <a:hlinkClick xmlns:r="http://schemas.openxmlformats.org/officeDocument/2006/relationships" r:id="rId7"/>
          <a:extLst>
            <a:ext uri="{FF2B5EF4-FFF2-40B4-BE49-F238E27FC236}">
              <a16:creationId xmlns:a16="http://schemas.microsoft.com/office/drawing/2014/main" id="{00000000-0008-0000-0100-000015000000}"/>
            </a:ext>
          </a:extLst>
        </xdr:cNvPr>
        <xdr:cNvSpPr/>
      </xdr:nvSpPr>
      <xdr:spPr>
        <a:xfrm>
          <a:off x="1510937" y="163286"/>
          <a:ext cx="1415143" cy="1208314"/>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38</xdr:col>
      <xdr:colOff>472349</xdr:colOff>
      <xdr:row>0</xdr:row>
      <xdr:rowOff>0</xdr:rowOff>
    </xdr:from>
    <xdr:to>
      <xdr:col>46</xdr:col>
      <xdr:colOff>94071</xdr:colOff>
      <xdr:row>0</xdr:row>
      <xdr:rowOff>0</xdr:rowOff>
    </xdr:to>
    <xdr:sp macro="" textlink="">
      <xdr:nvSpPr>
        <xdr:cNvPr id="17" name="Rounded Rectangle 16">
          <a:hlinkClick xmlns:r="http://schemas.openxmlformats.org/officeDocument/2006/relationships" r:id="rId8"/>
          <a:extLst>
            <a:ext uri="{FF2B5EF4-FFF2-40B4-BE49-F238E27FC236}">
              <a16:creationId xmlns:a16="http://schemas.microsoft.com/office/drawing/2014/main" id="{00000000-0008-0000-0100-000011000000}"/>
            </a:ext>
          </a:extLst>
        </xdr:cNvPr>
        <xdr:cNvSpPr/>
      </xdr:nvSpPr>
      <xdr:spPr>
        <a:xfrm>
          <a:off x="22966589" y="0"/>
          <a:ext cx="4620442" cy="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rPr>
            <a:t>Problem</a:t>
          </a:r>
          <a:r>
            <a:rPr lang="en-US" sz="3600" baseline="0">
              <a:solidFill>
                <a:schemeClr val="tx1"/>
              </a:solidFill>
            </a:rPr>
            <a:t> </a:t>
          </a:r>
          <a:r>
            <a:rPr lang="en-US" sz="3600" b="1" baseline="0">
              <a:solidFill>
                <a:schemeClr val="accent2">
                  <a:lumMod val="50000"/>
                </a:schemeClr>
              </a:solidFill>
            </a:rPr>
            <a:t>9</a:t>
          </a:r>
          <a:endParaRPr lang="en-US" sz="3600" b="1">
            <a:solidFill>
              <a:schemeClr val="accent2">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326572</xdr:colOff>
      <xdr:row>3</xdr:row>
      <xdr:rowOff>13605</xdr:rowOff>
    </xdr:from>
    <xdr:to>
      <xdr:col>10</xdr:col>
      <xdr:colOff>130629</xdr:colOff>
      <xdr:row>7</xdr:row>
      <xdr:rowOff>32657</xdr:rowOff>
    </xdr:to>
    <xdr:sp macro="" textlink="">
      <xdr:nvSpPr>
        <xdr:cNvPr id="2" name="Rounded Rectangle 1">
          <a:extLst>
            <a:ext uri="{FF2B5EF4-FFF2-40B4-BE49-F238E27FC236}">
              <a16:creationId xmlns:a16="http://schemas.microsoft.com/office/drawing/2014/main" id="{7F2DB731-B28A-4CAE-946D-4358FFF3E1F8}"/>
            </a:ext>
          </a:extLst>
        </xdr:cNvPr>
        <xdr:cNvSpPr/>
      </xdr:nvSpPr>
      <xdr:spPr>
        <a:xfrm>
          <a:off x="2808515" y="568776"/>
          <a:ext cx="6259285" cy="759281"/>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rPr>
            <a:t>Problem</a:t>
          </a:r>
          <a:r>
            <a:rPr lang="en-US" sz="2800" baseline="0">
              <a:solidFill>
                <a:schemeClr val="tx1"/>
              </a:solidFill>
              <a:latin typeface="Lucida Bright" panose="02040602050505020304" pitchFamily="18" charset="0"/>
            </a:rPr>
            <a:t> 6 Solved</a:t>
          </a:r>
          <a:endParaRPr lang="en-US" sz="2800">
            <a:solidFill>
              <a:schemeClr val="tx1"/>
            </a:solidFill>
            <a:latin typeface="Lucida Bright" panose="02040602050505020304" pitchFamily="18" charset="0"/>
          </a:endParaRPr>
        </a:p>
      </xdr:txBody>
    </xdr:sp>
    <xdr:clientData/>
  </xdr:twoCellAnchor>
  <xdr:twoCellAnchor>
    <xdr:from>
      <xdr:col>1</xdr:col>
      <xdr:colOff>2723</xdr:colOff>
      <xdr:row>11</xdr:row>
      <xdr:rowOff>1</xdr:rowOff>
    </xdr:from>
    <xdr:to>
      <xdr:col>9</xdr:col>
      <xdr:colOff>1401535</xdr:colOff>
      <xdr:row>32</xdr:row>
      <xdr:rowOff>149679</xdr:rowOff>
    </xdr:to>
    <xdr:sp macro="" textlink="">
      <xdr:nvSpPr>
        <xdr:cNvPr id="3" name="TextBox 2">
          <a:extLst>
            <a:ext uri="{FF2B5EF4-FFF2-40B4-BE49-F238E27FC236}">
              <a16:creationId xmlns:a16="http://schemas.microsoft.com/office/drawing/2014/main" id="{0F9EB26E-3580-4821-A58A-A4F83970D5DC}"/>
            </a:ext>
          </a:extLst>
        </xdr:cNvPr>
        <xdr:cNvSpPr txBox="1"/>
      </xdr:nvSpPr>
      <xdr:spPr>
        <a:xfrm>
          <a:off x="615044" y="2095501"/>
          <a:ext cx="7984670" cy="52387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ea typeface="+mn-ea"/>
              <a:cs typeface="+mn-cs"/>
            </a:rPr>
            <a:t>Each customer making a purchase exceeding $100 will qualify to select an envelope from a large drum.</a:t>
          </a:r>
        </a:p>
        <a:p>
          <a:endParaRPr lang="en-US" sz="2000" baseline="0">
            <a:solidFill>
              <a:schemeClr val="tx1"/>
            </a:solidFill>
            <a:latin typeface="Lucida Bright" panose="02040602050505020304" pitchFamily="18" charset="0"/>
            <a:ea typeface="+mn-ea"/>
            <a:cs typeface="+mn-cs"/>
          </a:endParaRPr>
        </a:p>
        <a:p>
          <a:r>
            <a:rPr lang="en-US" sz="2000" baseline="0">
              <a:solidFill>
                <a:schemeClr val="tx1"/>
              </a:solidFill>
              <a:latin typeface="Lucida Bright" panose="02040602050505020304" pitchFamily="18" charset="0"/>
              <a:ea typeface="+mn-ea"/>
              <a:cs typeface="+mn-cs"/>
            </a:rPr>
            <a:t>Inside the envelope are coupons for percentage discounts off the purchase total.</a:t>
          </a:r>
        </a:p>
        <a:p>
          <a:endParaRPr lang="en-US" sz="2000" baseline="0">
            <a:solidFill>
              <a:schemeClr val="tx1"/>
            </a:solidFill>
            <a:latin typeface="Lucida Bright" panose="02040602050505020304" pitchFamily="18" charset="0"/>
            <a:ea typeface="+mn-ea"/>
            <a:cs typeface="+mn-cs"/>
          </a:endParaRPr>
        </a:p>
        <a:p>
          <a:r>
            <a:rPr lang="en-US" sz="2000" baseline="0">
              <a:solidFill>
                <a:schemeClr val="tx1"/>
              </a:solidFill>
              <a:latin typeface="Lucida Bright" panose="02040602050505020304" pitchFamily="18" charset="0"/>
              <a:ea typeface="+mn-ea"/>
              <a:cs typeface="+mn-cs"/>
            </a:rPr>
            <a:t>At the beginning of the weekend, there were 500 coupons.</a:t>
          </a:r>
        </a:p>
        <a:p>
          <a:endParaRPr lang="en-US" sz="2000" baseline="0">
            <a:solidFill>
              <a:schemeClr val="tx1"/>
            </a:solidFill>
            <a:latin typeface="Lucida Bright" panose="02040602050505020304" pitchFamily="18" charset="0"/>
            <a:ea typeface="+mn-ea"/>
            <a:cs typeface="+mn-cs"/>
          </a:endParaRPr>
        </a:p>
        <a:p>
          <a:r>
            <a:rPr lang="en-US" sz="2000" baseline="0">
              <a:solidFill>
                <a:schemeClr val="tx1"/>
              </a:solidFill>
              <a:latin typeface="Lucida Bright" panose="02040602050505020304" pitchFamily="18" charset="0"/>
              <a:ea typeface="+mn-ea"/>
              <a:cs typeface="+mn-cs"/>
            </a:rPr>
            <a:t>400 of these were of 10% discount</a:t>
          </a:r>
        </a:p>
        <a:p>
          <a:r>
            <a:rPr lang="en-US" sz="2400" baseline="0">
              <a:solidFill>
                <a:srgbClr val="FF0000"/>
              </a:solidFill>
              <a:latin typeface="Lucida Bright" panose="02040602050505020304" pitchFamily="18" charset="0"/>
              <a:ea typeface="+mn-ea"/>
              <a:cs typeface="+mn-cs"/>
            </a:rPr>
            <a:t>50 were for 20% discount</a:t>
          </a:r>
        </a:p>
        <a:p>
          <a:r>
            <a:rPr lang="en-US" sz="2000" baseline="0">
              <a:solidFill>
                <a:schemeClr val="tx1"/>
              </a:solidFill>
              <a:latin typeface="Lucida Bright" panose="02040602050505020304" pitchFamily="18" charset="0"/>
              <a:ea typeface="+mn-ea"/>
              <a:cs typeface="+mn-cs"/>
            </a:rPr>
            <a:t>45 were for 30% discount</a:t>
          </a:r>
        </a:p>
        <a:p>
          <a:r>
            <a:rPr lang="en-US" sz="2000" baseline="0">
              <a:solidFill>
                <a:schemeClr val="tx1"/>
              </a:solidFill>
              <a:latin typeface="Lucida Bright" panose="02040602050505020304" pitchFamily="18" charset="0"/>
              <a:ea typeface="+mn-ea"/>
              <a:cs typeface="+mn-cs"/>
            </a:rPr>
            <a:t>5 were for 50% discount</a:t>
          </a:r>
        </a:p>
        <a:p>
          <a:endParaRPr lang="en-US" sz="2000" baseline="0">
            <a:solidFill>
              <a:schemeClr val="tx1"/>
            </a:solidFill>
            <a:latin typeface="Lucida Bright" panose="02040602050505020304" pitchFamily="18" charset="0"/>
            <a:ea typeface="+mn-ea"/>
            <a:cs typeface="+mn-cs"/>
          </a:endParaRPr>
        </a:p>
        <a:p>
          <a:r>
            <a:rPr lang="en-US" sz="2000" baseline="0">
              <a:solidFill>
                <a:schemeClr val="tx1"/>
              </a:solidFill>
              <a:latin typeface="Lucida Bright" panose="02040602050505020304" pitchFamily="18" charset="0"/>
              <a:ea typeface="+mn-ea"/>
              <a:cs typeface="+mn-cs"/>
            </a:rPr>
            <a:t>What is the probability of getting a 20%  discount ?</a:t>
          </a:r>
        </a:p>
      </xdr:txBody>
    </xdr:sp>
    <xdr:clientData/>
  </xdr:twoCellAnchor>
  <xdr:twoCellAnchor>
    <xdr:from>
      <xdr:col>1</xdr:col>
      <xdr:colOff>544287</xdr:colOff>
      <xdr:row>3</xdr:row>
      <xdr:rowOff>27214</xdr:rowOff>
    </xdr:from>
    <xdr:to>
      <xdr:col>3</xdr:col>
      <xdr:colOff>462644</xdr:colOff>
      <xdr:row>7</xdr:row>
      <xdr:rowOff>149680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A4C533-0DC6-49FC-B2DC-92422EB632DE}"/>
            </a:ext>
          </a:extLst>
        </xdr:cNvPr>
        <xdr:cNvSpPr/>
      </xdr:nvSpPr>
      <xdr:spPr>
        <a:xfrm>
          <a:off x="1153887" y="598714"/>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10</xdr:col>
      <xdr:colOff>386444</xdr:colOff>
      <xdr:row>9</xdr:row>
      <xdr:rowOff>119742</xdr:rowOff>
    </xdr:from>
    <xdr:to>
      <xdr:col>10</xdr:col>
      <xdr:colOff>386444</xdr:colOff>
      <xdr:row>41</xdr:row>
      <xdr:rowOff>108856</xdr:rowOff>
    </xdr:to>
    <xdr:cxnSp macro="">
      <xdr:nvCxnSpPr>
        <xdr:cNvPr id="5" name="Straight Connector 4">
          <a:extLst>
            <a:ext uri="{FF2B5EF4-FFF2-40B4-BE49-F238E27FC236}">
              <a16:creationId xmlns:a16="http://schemas.microsoft.com/office/drawing/2014/main" id="{94E88BF8-647F-49D9-B62F-ADBA6CA54590}"/>
            </a:ext>
          </a:extLst>
        </xdr:cNvPr>
        <xdr:cNvCxnSpPr/>
      </xdr:nvCxnSpPr>
      <xdr:spPr>
        <a:xfrm>
          <a:off x="9135837" y="1834242"/>
          <a:ext cx="0" cy="73233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470806</xdr:colOff>
      <xdr:row>4</xdr:row>
      <xdr:rowOff>87085</xdr:rowOff>
    </xdr:from>
    <xdr:to>
      <xdr:col>19</xdr:col>
      <xdr:colOff>190499</xdr:colOff>
      <xdr:row>8</xdr:row>
      <xdr:rowOff>114301</xdr:rowOff>
    </xdr:to>
    <xdr:sp macro="" textlink="">
      <xdr:nvSpPr>
        <xdr:cNvPr id="6" name="Rounded Rectangle 7">
          <a:extLst>
            <a:ext uri="{FF2B5EF4-FFF2-40B4-BE49-F238E27FC236}">
              <a16:creationId xmlns:a16="http://schemas.microsoft.com/office/drawing/2014/main" id="{19A462E5-D6A3-4D77-B17B-44B6306205A4}"/>
            </a:ext>
          </a:extLst>
        </xdr:cNvPr>
        <xdr:cNvSpPr/>
      </xdr:nvSpPr>
      <xdr:spPr>
        <a:xfrm>
          <a:off x="11710306" y="849085"/>
          <a:ext cx="3339193" cy="78921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Solution</a:t>
          </a:r>
        </a:p>
      </xdr:txBody>
    </xdr:sp>
    <xdr:clientData/>
  </xdr:twoCellAnchor>
  <xdr:twoCellAnchor>
    <xdr:from>
      <xdr:col>11</xdr:col>
      <xdr:colOff>27214</xdr:colOff>
      <xdr:row>11</xdr:row>
      <xdr:rowOff>40821</xdr:rowOff>
    </xdr:from>
    <xdr:to>
      <xdr:col>24</xdr:col>
      <xdr:colOff>299357</xdr:colOff>
      <xdr:row>42</xdr:row>
      <xdr:rowOff>258535</xdr:rowOff>
    </xdr:to>
    <xdr:sp macro="" textlink="">
      <xdr:nvSpPr>
        <xdr:cNvPr id="7" name="TextBox 6">
          <a:extLst>
            <a:ext uri="{FF2B5EF4-FFF2-40B4-BE49-F238E27FC236}">
              <a16:creationId xmlns:a16="http://schemas.microsoft.com/office/drawing/2014/main" id="{E07F959E-50B5-4300-9483-DE6AB1F05A8F}"/>
            </a:ext>
          </a:extLst>
        </xdr:cNvPr>
        <xdr:cNvSpPr txBox="1"/>
      </xdr:nvSpPr>
      <xdr:spPr>
        <a:xfrm>
          <a:off x="9606643" y="2136321"/>
          <a:ext cx="8422821" cy="751114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Step 1. </a:t>
          </a:r>
          <a:r>
            <a:rPr lang="en-US" sz="2000" b="1" baseline="0">
              <a:solidFill>
                <a:schemeClr val="tx1"/>
              </a:solidFill>
              <a:latin typeface="Lucida Bright" panose="02040602050505020304" pitchFamily="18" charset="0"/>
              <a:ea typeface="+mn-ea"/>
              <a:cs typeface="+mn-cs"/>
            </a:rPr>
            <a:t>Determine whether the elementary events are equally likely:</a:t>
          </a:r>
          <a:endParaRPr lang="en-US" sz="2000" b="1">
            <a:latin typeface="Lucida Bright" panose="02040602050505020304" pitchFamily="18" charset="0"/>
          </a:endParaRP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Since there were no special markings on the envelopes, each envelope has the same probability of being selected as any other envelope.</a:t>
          </a:r>
        </a:p>
        <a:p>
          <a:endParaRPr lang="en-US" sz="2000" baseline="0">
            <a:solidFill>
              <a:schemeClr val="tx1"/>
            </a:solidFill>
            <a:latin typeface="Lucida Bright" panose="02040602050505020304" pitchFamily="18" charset="0"/>
            <a:ea typeface="+mn-ea"/>
            <a:cs typeface="+mn-cs"/>
          </a:endParaRPr>
        </a:p>
        <a:p>
          <a:r>
            <a:rPr lang="en-US" sz="2000" b="1" baseline="0">
              <a:solidFill>
                <a:srgbClr val="C00000"/>
              </a:solidFill>
              <a:latin typeface="Lucida Bright" panose="02040602050505020304" pitchFamily="18" charset="0"/>
              <a:ea typeface="+mn-ea"/>
              <a:cs typeface="+mn-cs"/>
            </a:rPr>
            <a:t>Step 2. </a:t>
          </a:r>
          <a:r>
            <a:rPr lang="en-US" sz="2000" b="1" baseline="0">
              <a:solidFill>
                <a:schemeClr val="tx1"/>
              </a:solidFill>
              <a:latin typeface="Lucida Bright" panose="02040602050505020304" pitchFamily="18" charset="0"/>
              <a:ea typeface="+mn-ea"/>
              <a:cs typeface="+mn-cs"/>
            </a:rPr>
            <a:t>Determine the number of elementary events:</a:t>
          </a:r>
        </a:p>
        <a:p>
          <a:endParaRPr lang="en-US" sz="2000" baseline="0">
            <a:solidFill>
              <a:schemeClr val="tx1"/>
            </a:solidFill>
            <a:latin typeface="Lucida Bright" panose="02040602050505020304" pitchFamily="18" charset="0"/>
            <a:ea typeface="+mn-ea"/>
            <a:cs typeface="+mn-cs"/>
          </a:endParaRPr>
        </a:p>
        <a:p>
          <a:r>
            <a:rPr lang="en-US" sz="2000" baseline="0">
              <a:solidFill>
                <a:schemeClr val="tx1"/>
              </a:solidFill>
              <a:latin typeface="Lucida Bright" panose="02040602050505020304" pitchFamily="18" charset="0"/>
              <a:ea typeface="+mn-ea"/>
              <a:cs typeface="+mn-cs"/>
            </a:rPr>
            <a:t>500 envelopes in the drum.</a:t>
          </a:r>
        </a:p>
        <a:p>
          <a:endParaRPr lang="en-US" sz="2000" baseline="0">
            <a:solidFill>
              <a:schemeClr val="tx1"/>
            </a:solidFill>
            <a:latin typeface="Lucida Bright" panose="02040602050505020304" pitchFamily="18" charset="0"/>
            <a:ea typeface="+mn-ea"/>
            <a:cs typeface="+mn-cs"/>
          </a:endParaRPr>
        </a:p>
        <a:p>
          <a:r>
            <a:rPr lang="en-US" sz="2000" b="1" baseline="0">
              <a:solidFill>
                <a:srgbClr val="C00000"/>
              </a:solidFill>
              <a:latin typeface="Lucida Bright" panose="02040602050505020304" pitchFamily="18" charset="0"/>
              <a:ea typeface="+mn-ea"/>
              <a:cs typeface="+mn-cs"/>
            </a:rPr>
            <a:t>Step 3. </a:t>
          </a:r>
          <a:r>
            <a:rPr lang="en-US" sz="2000" b="1" baseline="0">
              <a:solidFill>
                <a:schemeClr val="tx1"/>
              </a:solidFill>
              <a:latin typeface="Lucida Bright" panose="02040602050505020304" pitchFamily="18" charset="0"/>
              <a:ea typeface="+mn-ea"/>
              <a:cs typeface="+mn-cs"/>
            </a:rPr>
            <a:t>Define the event of interest:</a:t>
          </a:r>
        </a:p>
        <a:p>
          <a:endParaRPr lang="en-US" sz="2000" baseline="0">
            <a:solidFill>
              <a:schemeClr val="tx1"/>
            </a:solidFill>
            <a:latin typeface="Lucida Bright" panose="02040602050505020304" pitchFamily="18" charset="0"/>
            <a:ea typeface="+mn-ea"/>
            <a:cs typeface="+mn-cs"/>
          </a:endParaRPr>
        </a:p>
        <a:p>
          <a:r>
            <a:rPr lang="en-US" sz="2000" baseline="0">
              <a:solidFill>
                <a:schemeClr val="tx1"/>
              </a:solidFill>
              <a:latin typeface="Lucida Bright" panose="02040602050505020304" pitchFamily="18" charset="0"/>
              <a:ea typeface="+mn-ea"/>
              <a:cs typeface="+mn-cs"/>
            </a:rPr>
            <a:t>The probability of that the customer will get a 20% discount.</a:t>
          </a:r>
        </a:p>
        <a:p>
          <a:endParaRPr lang="en-US" sz="2000" baseline="0">
            <a:solidFill>
              <a:schemeClr val="tx1"/>
            </a:solidFill>
            <a:latin typeface="Lucida Bright" panose="02040602050505020304" pitchFamily="18" charset="0"/>
            <a:ea typeface="+mn-ea"/>
            <a:cs typeface="+mn-cs"/>
          </a:endParaRPr>
        </a:p>
        <a:p>
          <a:r>
            <a:rPr lang="en-US" sz="2000" b="1" baseline="0">
              <a:solidFill>
                <a:srgbClr val="C00000"/>
              </a:solidFill>
              <a:latin typeface="Lucida Bright" panose="02040602050505020304" pitchFamily="18" charset="0"/>
              <a:ea typeface="+mn-ea"/>
              <a:cs typeface="+mn-cs"/>
            </a:rPr>
            <a:t>Step 4. </a:t>
          </a:r>
          <a:r>
            <a:rPr lang="en-US" sz="2000" b="1" baseline="0">
              <a:solidFill>
                <a:schemeClr val="tx1">
                  <a:lumMod val="95000"/>
                  <a:lumOff val="5000"/>
                </a:schemeClr>
              </a:solidFill>
              <a:latin typeface="Lucida Bright" panose="02040602050505020304" pitchFamily="18" charset="0"/>
              <a:ea typeface="+mn-ea"/>
              <a:cs typeface="+mn-cs"/>
            </a:rPr>
            <a:t>Determine the number of elementary events associated with the event of interest:</a:t>
          </a:r>
        </a:p>
        <a:p>
          <a:endParaRPr lang="en-US" sz="2000" baseline="0">
            <a:solidFill>
              <a:schemeClr val="tx1"/>
            </a:solidFill>
            <a:latin typeface="Lucida Bright" panose="02040602050505020304" pitchFamily="18" charset="0"/>
            <a:ea typeface="+mn-ea"/>
            <a:cs typeface="+mn-cs"/>
          </a:endParaRPr>
        </a:p>
        <a:p>
          <a:r>
            <a:rPr lang="en-US" sz="2000" baseline="0">
              <a:solidFill>
                <a:schemeClr val="tx1"/>
              </a:solidFill>
              <a:latin typeface="Lucida Bright" panose="02040602050505020304" pitchFamily="18" charset="0"/>
              <a:ea typeface="+mn-ea"/>
              <a:cs typeface="+mn-cs"/>
            </a:rPr>
            <a:t>There are 50 coupons for 20% discount.</a:t>
          </a:r>
        </a:p>
        <a:p>
          <a:endParaRPr lang="en-US" sz="2000" baseline="0">
            <a:solidFill>
              <a:schemeClr val="tx1"/>
            </a:solidFill>
            <a:latin typeface="Lucida Bright" panose="02040602050505020304" pitchFamily="18" charset="0"/>
            <a:ea typeface="+mn-ea"/>
            <a:cs typeface="+mn-cs"/>
          </a:endParaRPr>
        </a:p>
        <a:p>
          <a:r>
            <a:rPr lang="en-US" sz="2000" b="1" baseline="0">
              <a:solidFill>
                <a:srgbClr val="C00000"/>
              </a:solidFill>
              <a:latin typeface="Lucida Bright" panose="02040602050505020304" pitchFamily="18" charset="0"/>
              <a:ea typeface="+mn-ea"/>
              <a:cs typeface="+mn-cs"/>
            </a:rPr>
            <a:t>Step 5. </a:t>
          </a:r>
          <a:r>
            <a:rPr lang="en-US" sz="2000" b="1" baseline="0">
              <a:solidFill>
                <a:schemeClr val="tx1"/>
              </a:solidFill>
              <a:latin typeface="Lucida Bright" panose="02040602050505020304" pitchFamily="18" charset="0"/>
              <a:ea typeface="+mn-ea"/>
              <a:cs typeface="+mn-cs"/>
            </a:rPr>
            <a:t>Compute the probability:</a:t>
          </a:r>
        </a:p>
        <a:p>
          <a:endParaRPr lang="en-US" sz="2000" baseline="0">
            <a:solidFill>
              <a:schemeClr val="tx1"/>
            </a:solidFill>
            <a:latin typeface="Lucida Bright" panose="02040602050505020304" pitchFamily="18" charset="0"/>
            <a:ea typeface="+mn-ea"/>
            <a:cs typeface="+mn-cs"/>
          </a:endParaRPr>
        </a:p>
        <a:p>
          <a:r>
            <a:rPr lang="en-US" sz="2000" baseline="0">
              <a:solidFill>
                <a:schemeClr val="tx1"/>
              </a:solidFill>
              <a:latin typeface="Lucida Bright" panose="02040602050505020304" pitchFamily="18" charset="0"/>
              <a:ea typeface="+mn-ea"/>
              <a:cs typeface="+mn-cs"/>
            </a:rPr>
            <a:t>P(20%) = 50/500  = </a:t>
          </a:r>
          <a:r>
            <a:rPr lang="en-US" sz="2000" b="1" baseline="0">
              <a:solidFill>
                <a:srgbClr val="C00000"/>
              </a:solidFill>
              <a:latin typeface="Lucida Bright" panose="02040602050505020304" pitchFamily="18" charset="0"/>
              <a:ea typeface="+mn-ea"/>
              <a:cs typeface="+mn-cs"/>
            </a:rPr>
            <a:t>0.10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326572</xdr:colOff>
      <xdr:row>3</xdr:row>
      <xdr:rowOff>13605</xdr:rowOff>
    </xdr:from>
    <xdr:to>
      <xdr:col>11</xdr:col>
      <xdr:colOff>914400</xdr:colOff>
      <xdr:row>7</xdr:row>
      <xdr:rowOff>32657</xdr:rowOff>
    </xdr:to>
    <xdr:sp macro="" textlink="">
      <xdr:nvSpPr>
        <xdr:cNvPr id="2" name="Rounded Rectangle 1">
          <a:extLst>
            <a:ext uri="{FF2B5EF4-FFF2-40B4-BE49-F238E27FC236}">
              <a16:creationId xmlns:a16="http://schemas.microsoft.com/office/drawing/2014/main" id="{00000000-0008-0000-0200-000002000000}"/>
            </a:ext>
          </a:extLst>
        </xdr:cNvPr>
        <xdr:cNvSpPr/>
      </xdr:nvSpPr>
      <xdr:spPr>
        <a:xfrm>
          <a:off x="2764972" y="585105"/>
          <a:ext cx="7703003" cy="781052"/>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rPr>
            <a:t>Problem</a:t>
          </a:r>
          <a:r>
            <a:rPr lang="en-US" sz="2800" baseline="0">
              <a:solidFill>
                <a:schemeClr val="tx1"/>
              </a:solidFill>
              <a:latin typeface="Lucida Bright" panose="02040602050505020304" pitchFamily="18" charset="0"/>
            </a:rPr>
            <a:t> 6</a:t>
          </a:r>
          <a:endParaRPr lang="en-US" sz="2800">
            <a:solidFill>
              <a:schemeClr val="tx1"/>
            </a:solidFill>
            <a:latin typeface="Lucida Bright" panose="02040602050505020304" pitchFamily="18" charset="0"/>
          </a:endParaRPr>
        </a:p>
      </xdr:txBody>
    </xdr:sp>
    <xdr:clientData/>
  </xdr:twoCellAnchor>
  <xdr:twoCellAnchor>
    <xdr:from>
      <xdr:col>2</xdr:col>
      <xdr:colOff>97972</xdr:colOff>
      <xdr:row>10</xdr:row>
      <xdr:rowOff>40822</xdr:rowOff>
    </xdr:from>
    <xdr:to>
      <xdr:col>10</xdr:col>
      <xdr:colOff>231322</xdr:colOff>
      <xdr:row>33</xdr:row>
      <xdr:rowOff>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22615" y="1945822"/>
          <a:ext cx="7658100" cy="54292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ea typeface="+mn-ea"/>
              <a:cs typeface="+mn-cs"/>
            </a:rPr>
            <a:t>Each customer making a purchase exceeding $100 will qualify to select an envelope from a large drum.</a:t>
          </a:r>
        </a:p>
        <a:p>
          <a:endParaRPr lang="en-US" sz="2000" baseline="0">
            <a:solidFill>
              <a:schemeClr val="tx1"/>
            </a:solidFill>
            <a:latin typeface="Lucida Bright" panose="02040602050505020304" pitchFamily="18" charset="0"/>
            <a:ea typeface="+mn-ea"/>
            <a:cs typeface="+mn-cs"/>
          </a:endParaRPr>
        </a:p>
        <a:p>
          <a:r>
            <a:rPr lang="en-US" sz="2000" baseline="0">
              <a:solidFill>
                <a:schemeClr val="tx1"/>
              </a:solidFill>
              <a:latin typeface="Lucida Bright" panose="02040602050505020304" pitchFamily="18" charset="0"/>
              <a:ea typeface="+mn-ea"/>
              <a:cs typeface="+mn-cs"/>
            </a:rPr>
            <a:t>Inside the envelope are coupons for percentage discounts off the purchase total.</a:t>
          </a:r>
        </a:p>
        <a:p>
          <a:endParaRPr lang="en-US" sz="2000" baseline="0">
            <a:solidFill>
              <a:schemeClr val="tx1"/>
            </a:solidFill>
            <a:latin typeface="Lucida Bright" panose="02040602050505020304" pitchFamily="18" charset="0"/>
            <a:ea typeface="+mn-ea"/>
            <a:cs typeface="+mn-cs"/>
          </a:endParaRPr>
        </a:p>
        <a:p>
          <a:r>
            <a:rPr lang="en-US" sz="2000" baseline="0">
              <a:solidFill>
                <a:schemeClr val="tx1"/>
              </a:solidFill>
              <a:latin typeface="Lucida Bright" panose="02040602050505020304" pitchFamily="18" charset="0"/>
              <a:ea typeface="+mn-ea"/>
              <a:cs typeface="+mn-cs"/>
            </a:rPr>
            <a:t>At the beginning of the weekend, there were 500 coupons.</a:t>
          </a:r>
        </a:p>
        <a:p>
          <a:endParaRPr lang="en-US" sz="2000" baseline="0">
            <a:solidFill>
              <a:schemeClr val="tx1"/>
            </a:solidFill>
            <a:latin typeface="Lucida Bright" panose="02040602050505020304" pitchFamily="18" charset="0"/>
            <a:ea typeface="+mn-ea"/>
            <a:cs typeface="+mn-cs"/>
          </a:endParaRPr>
        </a:p>
        <a:p>
          <a:r>
            <a:rPr lang="en-US" sz="2000" baseline="0">
              <a:solidFill>
                <a:schemeClr val="tx1"/>
              </a:solidFill>
              <a:latin typeface="Lucida Bright" panose="02040602050505020304" pitchFamily="18" charset="0"/>
              <a:ea typeface="+mn-ea"/>
              <a:cs typeface="+mn-cs"/>
            </a:rPr>
            <a:t>400 of these were of 10% discount</a:t>
          </a:r>
        </a:p>
        <a:p>
          <a:r>
            <a:rPr lang="en-US" sz="2000" baseline="0">
              <a:solidFill>
                <a:schemeClr val="tx1"/>
              </a:solidFill>
              <a:latin typeface="Lucida Bright" panose="02040602050505020304" pitchFamily="18" charset="0"/>
              <a:ea typeface="+mn-ea"/>
              <a:cs typeface="+mn-cs"/>
            </a:rPr>
            <a:t>50 were for 20% discount</a:t>
          </a:r>
        </a:p>
        <a:p>
          <a:r>
            <a:rPr lang="en-US" sz="2000" baseline="0">
              <a:solidFill>
                <a:schemeClr val="tx1"/>
              </a:solidFill>
              <a:latin typeface="Lucida Bright" panose="02040602050505020304" pitchFamily="18" charset="0"/>
              <a:ea typeface="+mn-ea"/>
              <a:cs typeface="+mn-cs"/>
            </a:rPr>
            <a:t>45 were for 30% discount</a:t>
          </a:r>
        </a:p>
        <a:p>
          <a:r>
            <a:rPr lang="en-US" sz="2000" baseline="0">
              <a:solidFill>
                <a:schemeClr val="tx1"/>
              </a:solidFill>
              <a:latin typeface="Lucida Bright" panose="02040602050505020304" pitchFamily="18" charset="0"/>
              <a:ea typeface="+mn-ea"/>
              <a:cs typeface="+mn-cs"/>
            </a:rPr>
            <a:t>5 were for 50% discount</a:t>
          </a:r>
        </a:p>
        <a:p>
          <a:endParaRPr lang="en-US" sz="2000" baseline="0">
            <a:solidFill>
              <a:schemeClr val="tx1"/>
            </a:solidFill>
            <a:latin typeface="Lucida Bright" panose="02040602050505020304" pitchFamily="18" charset="0"/>
            <a:ea typeface="+mn-ea"/>
            <a:cs typeface="+mn-cs"/>
          </a:endParaRPr>
        </a:p>
        <a:p>
          <a:r>
            <a:rPr lang="en-US" sz="2000" baseline="0">
              <a:solidFill>
                <a:schemeClr val="tx1"/>
              </a:solidFill>
              <a:latin typeface="Lucida Bright" panose="02040602050505020304" pitchFamily="18" charset="0"/>
              <a:ea typeface="+mn-ea"/>
              <a:cs typeface="+mn-cs"/>
            </a:rPr>
            <a:t>What is the probability of getting a 20%  discount ?</a:t>
          </a:r>
        </a:p>
      </xdr:txBody>
    </xdr:sp>
    <xdr:clientData/>
  </xdr:twoCellAnchor>
  <xdr:twoCellAnchor>
    <xdr:from>
      <xdr:col>1</xdr:col>
      <xdr:colOff>190501</xdr:colOff>
      <xdr:row>3</xdr:row>
      <xdr:rowOff>27214</xdr:rowOff>
    </xdr:from>
    <xdr:to>
      <xdr:col>3</xdr:col>
      <xdr:colOff>462645</xdr:colOff>
      <xdr:row>7</xdr:row>
      <xdr:rowOff>149680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793751" y="598714"/>
          <a:ext cx="1478644"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10</xdr:col>
      <xdr:colOff>631373</xdr:colOff>
      <xdr:row>9</xdr:row>
      <xdr:rowOff>146956</xdr:rowOff>
    </xdr:from>
    <xdr:to>
      <xdr:col>10</xdr:col>
      <xdr:colOff>631373</xdr:colOff>
      <xdr:row>41</xdr:row>
      <xdr:rowOff>136070</xdr:rowOff>
    </xdr:to>
    <xdr:cxnSp macro="">
      <xdr:nvCxnSpPr>
        <xdr:cNvPr id="5" name="Straight Connector 4">
          <a:extLst>
            <a:ext uri="{FF2B5EF4-FFF2-40B4-BE49-F238E27FC236}">
              <a16:creationId xmlns:a16="http://schemas.microsoft.com/office/drawing/2014/main" id="{00000000-0008-0000-0200-000005000000}"/>
            </a:ext>
          </a:extLst>
        </xdr:cNvPr>
        <xdr:cNvCxnSpPr/>
      </xdr:nvCxnSpPr>
      <xdr:spPr>
        <a:xfrm>
          <a:off x="9380766" y="1861456"/>
          <a:ext cx="0" cy="73233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443593</xdr:colOff>
      <xdr:row>8</xdr:row>
      <xdr:rowOff>46262</xdr:rowOff>
    </xdr:from>
    <xdr:to>
      <xdr:col>18</xdr:col>
      <xdr:colOff>299358</xdr:colOff>
      <xdr:row>12</xdr:row>
      <xdr:rowOff>73478</xdr:rowOff>
    </xdr:to>
    <xdr:sp macro="" textlink="">
      <xdr:nvSpPr>
        <xdr:cNvPr id="6" name="Rounded Rectangle 7">
          <a:extLst>
            <a:ext uri="{FF2B5EF4-FFF2-40B4-BE49-F238E27FC236}">
              <a16:creationId xmlns:a16="http://schemas.microsoft.com/office/drawing/2014/main" id="{00000000-0008-0000-0200-000006000000}"/>
            </a:ext>
          </a:extLst>
        </xdr:cNvPr>
        <xdr:cNvSpPr/>
      </xdr:nvSpPr>
      <xdr:spPr>
        <a:xfrm>
          <a:off x="11683093" y="1570262"/>
          <a:ext cx="2862944" cy="78921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Workspace</a:t>
          </a:r>
        </a:p>
      </xdr:txBody>
    </xdr:sp>
    <xdr:clientData/>
  </xdr:twoCellAnchor>
  <xdr:twoCellAnchor>
    <xdr:from>
      <xdr:col>19</xdr:col>
      <xdr:colOff>190499</xdr:colOff>
      <xdr:row>3</xdr:row>
      <xdr:rowOff>27215</xdr:rowOff>
    </xdr:from>
    <xdr:to>
      <xdr:col>22</xdr:col>
      <xdr:colOff>572518</xdr:colOff>
      <xdr:row>7</xdr:row>
      <xdr:rowOff>5442</xdr:rowOff>
    </xdr:to>
    <xdr:sp macro="" textlink="">
      <xdr:nvSpPr>
        <xdr:cNvPr id="10" name="Rounded Rectangle 8">
          <a:hlinkClick xmlns:r="http://schemas.openxmlformats.org/officeDocument/2006/relationships" r:id="rId2"/>
          <a:extLst>
            <a:ext uri="{FF2B5EF4-FFF2-40B4-BE49-F238E27FC236}">
              <a16:creationId xmlns:a16="http://schemas.microsoft.com/office/drawing/2014/main" id="{E0830FAB-633D-4CD9-A630-594A5A142C04}"/>
            </a:ext>
          </a:extLst>
        </xdr:cNvPr>
        <xdr:cNvSpPr/>
      </xdr:nvSpPr>
      <xdr:spPr>
        <a:xfrm>
          <a:off x="15049499" y="598715"/>
          <a:ext cx="2028483" cy="740227"/>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chemeClr val="tx2">
                  <a:lumMod val="50000"/>
                </a:schemeClr>
              </a:solidFill>
              <a:latin typeface="Lucida Bright" panose="02040602050505020304" pitchFamily="18" charset="0"/>
              <a:cs typeface="FrankRuehl" panose="020E0503060101010101" pitchFamily="34" charset="-79"/>
            </a:rPr>
            <a:t>To Solution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326572</xdr:colOff>
      <xdr:row>3</xdr:row>
      <xdr:rowOff>13605</xdr:rowOff>
    </xdr:from>
    <xdr:to>
      <xdr:col>9</xdr:col>
      <xdr:colOff>1034142</xdr:colOff>
      <xdr:row>7</xdr:row>
      <xdr:rowOff>32657</xdr:rowOff>
    </xdr:to>
    <xdr:sp macro="" textlink="">
      <xdr:nvSpPr>
        <xdr:cNvPr id="2" name="Rounded Rectangle 1">
          <a:extLst>
            <a:ext uri="{FF2B5EF4-FFF2-40B4-BE49-F238E27FC236}">
              <a16:creationId xmlns:a16="http://schemas.microsoft.com/office/drawing/2014/main" id="{2752662F-ACD4-4F46-8E46-725238D9330F}"/>
            </a:ext>
          </a:extLst>
        </xdr:cNvPr>
        <xdr:cNvSpPr/>
      </xdr:nvSpPr>
      <xdr:spPr>
        <a:xfrm>
          <a:off x="2775858" y="585105"/>
          <a:ext cx="5456463" cy="781052"/>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rPr>
            <a:t>Problem</a:t>
          </a:r>
          <a:r>
            <a:rPr lang="en-US" sz="2800" baseline="0">
              <a:solidFill>
                <a:schemeClr val="tx1"/>
              </a:solidFill>
              <a:latin typeface="Lucida Bright" panose="02040602050505020304" pitchFamily="18" charset="0"/>
            </a:rPr>
            <a:t> 5 Solved</a:t>
          </a:r>
          <a:endParaRPr lang="en-US" sz="2800">
            <a:solidFill>
              <a:schemeClr val="tx1"/>
            </a:solidFill>
            <a:latin typeface="Lucida Bright" panose="02040602050505020304" pitchFamily="18" charset="0"/>
          </a:endParaRPr>
        </a:p>
      </xdr:txBody>
    </xdr:sp>
    <xdr:clientData/>
  </xdr:twoCellAnchor>
  <xdr:twoCellAnchor>
    <xdr:from>
      <xdr:col>2</xdr:col>
      <xdr:colOff>97972</xdr:colOff>
      <xdr:row>10</xdr:row>
      <xdr:rowOff>40822</xdr:rowOff>
    </xdr:from>
    <xdr:to>
      <xdr:col>9</xdr:col>
      <xdr:colOff>1251858</xdr:colOff>
      <xdr:row>17</xdr:row>
      <xdr:rowOff>176893</xdr:rowOff>
    </xdr:to>
    <xdr:sp macro="" textlink="">
      <xdr:nvSpPr>
        <xdr:cNvPr id="3" name="TextBox 2">
          <a:extLst>
            <a:ext uri="{FF2B5EF4-FFF2-40B4-BE49-F238E27FC236}">
              <a16:creationId xmlns:a16="http://schemas.microsoft.com/office/drawing/2014/main" id="{D5AAB674-5EB2-48A6-B887-9BC9D7186D57}"/>
            </a:ext>
          </a:extLst>
        </xdr:cNvPr>
        <xdr:cNvSpPr txBox="1"/>
      </xdr:nvSpPr>
      <xdr:spPr>
        <a:xfrm>
          <a:off x="1322615" y="1945822"/>
          <a:ext cx="7127422" cy="146957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ea typeface="+mn-ea"/>
              <a:cs typeface="+mn-cs"/>
            </a:rPr>
            <a:t>Given the following information compute the conditional probabilities using the Bayes' theorem.</a:t>
          </a:r>
        </a:p>
      </xdr:txBody>
    </xdr:sp>
    <xdr:clientData/>
  </xdr:twoCellAnchor>
  <xdr:twoCellAnchor>
    <xdr:from>
      <xdr:col>1</xdr:col>
      <xdr:colOff>544287</xdr:colOff>
      <xdr:row>3</xdr:row>
      <xdr:rowOff>27214</xdr:rowOff>
    </xdr:from>
    <xdr:to>
      <xdr:col>3</xdr:col>
      <xdr:colOff>462644</xdr:colOff>
      <xdr:row>7</xdr:row>
      <xdr:rowOff>149680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413A6722-F40C-43D1-BC6B-2612F18053A6}"/>
            </a:ext>
          </a:extLst>
        </xdr:cNvPr>
        <xdr:cNvSpPr/>
      </xdr:nvSpPr>
      <xdr:spPr>
        <a:xfrm>
          <a:off x="1153887" y="598714"/>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10</xdr:col>
      <xdr:colOff>536123</xdr:colOff>
      <xdr:row>8</xdr:row>
      <xdr:rowOff>187778</xdr:rowOff>
    </xdr:from>
    <xdr:to>
      <xdr:col>10</xdr:col>
      <xdr:colOff>536123</xdr:colOff>
      <xdr:row>40</xdr:row>
      <xdr:rowOff>326571</xdr:rowOff>
    </xdr:to>
    <xdr:cxnSp macro="">
      <xdr:nvCxnSpPr>
        <xdr:cNvPr id="5" name="Straight Connector 4">
          <a:extLst>
            <a:ext uri="{FF2B5EF4-FFF2-40B4-BE49-F238E27FC236}">
              <a16:creationId xmlns:a16="http://schemas.microsoft.com/office/drawing/2014/main" id="{DAB7A2AD-3594-4DAC-AE75-EE6CD18AF0AF}"/>
            </a:ext>
          </a:extLst>
        </xdr:cNvPr>
        <xdr:cNvCxnSpPr/>
      </xdr:nvCxnSpPr>
      <xdr:spPr>
        <a:xfrm>
          <a:off x="9285516" y="1711778"/>
          <a:ext cx="0" cy="73233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293914</xdr:colOff>
      <xdr:row>3</xdr:row>
      <xdr:rowOff>182336</xdr:rowOff>
    </xdr:from>
    <xdr:to>
      <xdr:col>14</xdr:col>
      <xdr:colOff>370114</xdr:colOff>
      <xdr:row>8</xdr:row>
      <xdr:rowOff>19052</xdr:rowOff>
    </xdr:to>
    <xdr:sp macro="" textlink="">
      <xdr:nvSpPr>
        <xdr:cNvPr id="6" name="Rounded Rectangle 7">
          <a:extLst>
            <a:ext uri="{FF2B5EF4-FFF2-40B4-BE49-F238E27FC236}">
              <a16:creationId xmlns:a16="http://schemas.microsoft.com/office/drawing/2014/main" id="{0A8C1524-F7E2-4C20-9333-BC724BD71808}"/>
            </a:ext>
          </a:extLst>
        </xdr:cNvPr>
        <xdr:cNvSpPr/>
      </xdr:nvSpPr>
      <xdr:spPr>
        <a:xfrm>
          <a:off x="9873343" y="753836"/>
          <a:ext cx="2348592" cy="78921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Solution</a:t>
          </a:r>
        </a:p>
      </xdr:txBody>
    </xdr:sp>
    <xdr:clientData/>
  </xdr:twoCellAnchor>
  <xdr:twoCellAnchor>
    <xdr:from>
      <xdr:col>11</xdr:col>
      <xdr:colOff>168728</xdr:colOff>
      <xdr:row>10</xdr:row>
      <xdr:rowOff>70759</xdr:rowOff>
    </xdr:from>
    <xdr:to>
      <xdr:col>18</xdr:col>
      <xdr:colOff>40821</xdr:colOff>
      <xdr:row>41</xdr:row>
      <xdr:rowOff>95251</xdr:rowOff>
    </xdr:to>
    <xdr:sp macro="" textlink="">
      <xdr:nvSpPr>
        <xdr:cNvPr id="7" name="TextBox 6">
          <a:extLst>
            <a:ext uri="{FF2B5EF4-FFF2-40B4-BE49-F238E27FC236}">
              <a16:creationId xmlns:a16="http://schemas.microsoft.com/office/drawing/2014/main" id="{3A9BCD57-8109-4DC8-8265-F1891BB5AD27}"/>
            </a:ext>
          </a:extLst>
        </xdr:cNvPr>
        <xdr:cNvSpPr txBox="1"/>
      </xdr:nvSpPr>
      <xdr:spPr>
        <a:xfrm>
          <a:off x="9748157" y="1975759"/>
          <a:ext cx="4539343" cy="71682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aseline="0">
              <a:solidFill>
                <a:schemeClr val="tx1"/>
              </a:solidFill>
              <a:latin typeface="Lucida Bright" panose="02040602050505020304" pitchFamily="18" charset="0"/>
              <a:ea typeface="+mn-ea"/>
              <a:cs typeface="+mn-cs"/>
            </a:rPr>
            <a:t>S = sale</a:t>
          </a:r>
          <a:r>
            <a:rPr lang="en-US" sz="1600" b="0" i="0" u="none" strike="noStrike">
              <a:solidFill>
                <a:schemeClr val="dk1"/>
              </a:solidFill>
              <a:effectLst/>
              <a:latin typeface="Lucida Bright" panose="02040602050505020304" pitchFamily="18" charset="0"/>
              <a:ea typeface="+mn-ea"/>
              <a:cs typeface="+mn-cs"/>
            </a:rPr>
            <a:t> </a:t>
          </a:r>
        </a:p>
        <a:p>
          <a:r>
            <a:rPr lang="en-US" sz="1600" b="0" i="0" u="none" strike="noStrike" baseline="0">
              <a:solidFill>
                <a:schemeClr val="dk1"/>
              </a:solidFill>
              <a:effectLst/>
              <a:latin typeface="Lucida Bright" panose="02040602050505020304" pitchFamily="18" charset="0"/>
              <a:ea typeface="+mn-ea"/>
              <a:cs typeface="+mn-cs"/>
            </a:rPr>
            <a:t>N = no sale</a:t>
          </a:r>
        </a:p>
        <a:p>
          <a:r>
            <a:rPr lang="en-US" sz="1600" b="0" i="0" u="none" strike="noStrike" baseline="0">
              <a:solidFill>
                <a:schemeClr val="dk1"/>
              </a:solidFill>
              <a:effectLst/>
              <a:latin typeface="Lucida Bright" panose="02040602050505020304" pitchFamily="18" charset="0"/>
              <a:ea typeface="+mn-ea"/>
              <a:cs typeface="+mn-cs"/>
            </a:rPr>
            <a:t>SP = Special Promotion</a:t>
          </a:r>
        </a:p>
        <a:p>
          <a:endParaRPr lang="en-US" sz="1600" b="0" i="0" u="none" strike="noStrike" baseline="0">
            <a:solidFill>
              <a:schemeClr val="dk1"/>
            </a:solidFill>
            <a:effectLst/>
            <a:latin typeface="Lucida Bright" panose="02040602050505020304" pitchFamily="18" charset="0"/>
            <a:ea typeface="+mn-ea"/>
            <a:cs typeface="+mn-cs"/>
          </a:endParaRPr>
        </a:p>
        <a:p>
          <a:r>
            <a:rPr lang="en-US" sz="1600" b="1" i="0" u="none" strike="noStrike" baseline="0">
              <a:solidFill>
                <a:srgbClr val="C00000"/>
              </a:solidFill>
              <a:effectLst/>
              <a:latin typeface="Lucida Bright" panose="02040602050505020304" pitchFamily="18" charset="0"/>
              <a:ea typeface="+mn-ea"/>
              <a:cs typeface="+mn-cs"/>
            </a:rPr>
            <a:t>Prior Probabilities Given:</a:t>
          </a:r>
        </a:p>
        <a:p>
          <a:endParaRPr lang="en-US" sz="1600" b="0" i="0" u="none" strike="noStrike" baseline="0">
            <a:solidFill>
              <a:schemeClr val="dk1"/>
            </a:solidFill>
            <a:effectLst/>
            <a:latin typeface="Lucida Bright" panose="02040602050505020304" pitchFamily="18" charset="0"/>
            <a:ea typeface="+mn-ea"/>
            <a:cs typeface="+mn-cs"/>
          </a:endParaRPr>
        </a:p>
        <a:p>
          <a:r>
            <a:rPr lang="en-US" sz="1600" b="0" i="0" u="none" strike="noStrike" baseline="0">
              <a:solidFill>
                <a:schemeClr val="dk1"/>
              </a:solidFill>
              <a:effectLst/>
              <a:latin typeface="Lucida Bright" panose="02040602050505020304" pitchFamily="18" charset="0"/>
              <a:ea typeface="+mn-ea"/>
              <a:cs typeface="+mn-cs"/>
            </a:rPr>
            <a:t>P(S) = 0.60</a:t>
          </a:r>
        </a:p>
        <a:p>
          <a:r>
            <a:rPr lang="en-US" sz="1600" b="0" i="0" u="none" strike="noStrike" baseline="0">
              <a:solidFill>
                <a:schemeClr val="dk1"/>
              </a:solidFill>
              <a:effectLst/>
              <a:latin typeface="Lucida Bright" panose="02040602050505020304" pitchFamily="18" charset="0"/>
              <a:ea typeface="+mn-ea"/>
              <a:cs typeface="+mn-cs"/>
            </a:rPr>
            <a:t>P(N) = 0.40</a:t>
          </a:r>
        </a:p>
        <a:p>
          <a:endParaRPr lang="en-US" sz="1600" b="0" i="0" u="none" strike="noStrike" baseline="0">
            <a:solidFill>
              <a:schemeClr val="dk1"/>
            </a:solidFill>
            <a:effectLst/>
            <a:latin typeface="Lucida Bright" panose="02040602050505020304" pitchFamily="18" charset="0"/>
            <a:ea typeface="+mn-ea"/>
            <a:cs typeface="+mn-cs"/>
          </a:endParaRPr>
        </a:p>
        <a:p>
          <a:r>
            <a:rPr lang="en-US" sz="1600" b="1" i="0" u="none" strike="noStrike" baseline="0">
              <a:solidFill>
                <a:srgbClr val="C00000"/>
              </a:solidFill>
              <a:effectLst/>
              <a:latin typeface="Lucida Bright" panose="02040602050505020304" pitchFamily="18" charset="0"/>
              <a:ea typeface="+mn-ea"/>
              <a:cs typeface="+mn-cs"/>
            </a:rPr>
            <a:t>Conditional Probabilities Given:</a:t>
          </a:r>
        </a:p>
        <a:p>
          <a:endParaRPr lang="en-US" sz="1600" b="0" i="0" u="none" strike="noStrike" baseline="0">
            <a:solidFill>
              <a:schemeClr val="dk1"/>
            </a:solidFill>
            <a:effectLst/>
            <a:latin typeface="Lucida Bright" panose="02040602050505020304" pitchFamily="18" charset="0"/>
            <a:ea typeface="+mn-ea"/>
            <a:cs typeface="+mn-cs"/>
          </a:endParaRPr>
        </a:p>
        <a:p>
          <a:r>
            <a:rPr lang="en-US" sz="1600" b="0" i="0" u="none" strike="noStrike" baseline="0">
              <a:solidFill>
                <a:schemeClr val="dk1"/>
              </a:solidFill>
              <a:effectLst/>
              <a:latin typeface="Lucida Bright" panose="02040602050505020304" pitchFamily="18" charset="0"/>
              <a:ea typeface="+mn-ea"/>
              <a:cs typeface="+mn-cs"/>
            </a:rPr>
            <a:t>P(SP/S) = 0.7</a:t>
          </a:r>
        </a:p>
        <a:p>
          <a:r>
            <a:rPr lang="en-US" sz="1600" b="0" i="0" u="none" strike="noStrike" baseline="0">
              <a:solidFill>
                <a:schemeClr val="dk1"/>
              </a:solidFill>
              <a:effectLst/>
              <a:latin typeface="Lucida Bright" panose="02040602050505020304" pitchFamily="18" charset="0"/>
              <a:ea typeface="+mn-ea"/>
              <a:cs typeface="+mn-cs"/>
            </a:rPr>
            <a:t>P(SP/N) = 0.5</a:t>
          </a:r>
        </a:p>
        <a:p>
          <a:endParaRPr lang="en-US" sz="1600" b="0" i="0" u="none" strike="noStrike" baseline="0">
            <a:solidFill>
              <a:schemeClr val="dk1"/>
            </a:solidFill>
            <a:effectLst/>
            <a:latin typeface="Lucida Bright" panose="02040602050505020304" pitchFamily="18" charset="0"/>
            <a:ea typeface="+mn-ea"/>
            <a:cs typeface="+mn-cs"/>
          </a:endParaRPr>
        </a:p>
        <a:p>
          <a:r>
            <a:rPr lang="en-US" sz="1600" b="1" i="0" u="none" strike="noStrike" baseline="0">
              <a:solidFill>
                <a:srgbClr val="C00000"/>
              </a:solidFill>
              <a:effectLst/>
              <a:latin typeface="Lucida Bright" panose="02040602050505020304" pitchFamily="18" charset="0"/>
              <a:ea typeface="+mn-ea"/>
              <a:cs typeface="+mn-cs"/>
            </a:rPr>
            <a:t>Revised Probabilities Calculated:</a:t>
          </a:r>
        </a:p>
        <a:p>
          <a:endParaRPr lang="en-US" sz="1600" b="0" i="0" u="none" strike="noStrike" baseline="0">
            <a:solidFill>
              <a:schemeClr val="dk1"/>
            </a:solidFill>
            <a:effectLst/>
            <a:latin typeface="Lucida Bright" panose="02040602050505020304" pitchFamily="18" charset="0"/>
            <a:ea typeface="+mn-ea"/>
            <a:cs typeface="+mn-cs"/>
          </a:endParaRPr>
        </a:p>
        <a:p>
          <a:r>
            <a:rPr lang="en-US" sz="1600" b="0" i="0" u="none" strike="noStrike" baseline="0">
              <a:solidFill>
                <a:schemeClr val="dk1"/>
              </a:solidFill>
              <a:effectLst/>
              <a:latin typeface="Lucida Bright" panose="02040602050505020304" pitchFamily="18" charset="0"/>
              <a:ea typeface="+mn-ea"/>
              <a:cs typeface="+mn-cs"/>
            </a:rPr>
            <a:t>P(S)*P(SP/S) = 0.60 * 0.7 = 0.42</a:t>
          </a:r>
        </a:p>
        <a:p>
          <a:endParaRPr lang="en-US" sz="1600" b="0" i="0" u="none" strike="noStrike" baseline="0">
            <a:solidFill>
              <a:schemeClr val="dk1"/>
            </a:solidFill>
            <a:effectLst/>
            <a:latin typeface="Lucida Bright" panose="02040602050505020304" pitchFamily="18" charset="0"/>
            <a:ea typeface="+mn-ea"/>
            <a:cs typeface="+mn-cs"/>
          </a:endParaRPr>
        </a:p>
        <a:p>
          <a:r>
            <a:rPr lang="en-US" sz="1600" b="0" i="0" u="none" strike="noStrike" baseline="0">
              <a:solidFill>
                <a:schemeClr val="dk1"/>
              </a:solidFill>
              <a:effectLst/>
              <a:latin typeface="Lucida Bright" panose="02040602050505020304" pitchFamily="18" charset="0"/>
              <a:ea typeface="+mn-ea"/>
              <a:cs typeface="+mn-cs"/>
            </a:rPr>
            <a:t>P(S)*P(SP/S) = 0.40 * 0.5 = 0.20</a:t>
          </a:r>
        </a:p>
        <a:p>
          <a:endParaRPr lang="en-US" sz="1600" b="0" i="0" u="none" strike="noStrike" baseline="0">
            <a:solidFill>
              <a:schemeClr val="dk1"/>
            </a:solidFill>
            <a:effectLst/>
            <a:latin typeface="Lucida Bright" panose="02040602050505020304" pitchFamily="18" charset="0"/>
            <a:ea typeface="+mn-ea"/>
            <a:cs typeface="+mn-cs"/>
          </a:endParaRPr>
        </a:p>
        <a:p>
          <a:r>
            <a:rPr lang="en-US" sz="1600" b="0" i="0" u="none" strike="noStrike" baseline="0">
              <a:solidFill>
                <a:schemeClr val="dk1"/>
              </a:solidFill>
              <a:effectLst/>
              <a:latin typeface="Lucida Bright" panose="02040602050505020304" pitchFamily="18" charset="0"/>
              <a:ea typeface="+mn-ea"/>
              <a:cs typeface="+mn-cs"/>
            </a:rPr>
            <a:t>Sum (Joint): 0.42 + 0.20 =        </a:t>
          </a:r>
          <a:r>
            <a:rPr lang="en-US" sz="1600" b="1" i="0" u="none" strike="noStrike" baseline="0">
              <a:solidFill>
                <a:srgbClr val="C00000"/>
              </a:solidFill>
              <a:effectLst/>
              <a:latin typeface="Lucida Bright" panose="02040602050505020304" pitchFamily="18" charset="0"/>
              <a:ea typeface="+mn-ea"/>
              <a:cs typeface="+mn-cs"/>
            </a:rPr>
            <a:t>         </a:t>
          </a:r>
          <a:r>
            <a:rPr lang="en-US" sz="1600" b="1" i="0" u="none" strike="noStrike" baseline="0">
              <a:solidFill>
                <a:schemeClr val="accent3">
                  <a:lumMod val="50000"/>
                </a:schemeClr>
              </a:solidFill>
              <a:effectLst/>
              <a:latin typeface="Lucida Bright" panose="02040602050505020304" pitchFamily="18" charset="0"/>
              <a:ea typeface="+mn-ea"/>
              <a:cs typeface="+mn-cs"/>
            </a:rPr>
            <a:t>0.62</a:t>
          </a:r>
        </a:p>
        <a:p>
          <a:endParaRPr lang="en-US" sz="1600" b="0" i="0" u="none" strike="noStrike" baseline="0">
            <a:solidFill>
              <a:schemeClr val="dk1"/>
            </a:solidFill>
            <a:effectLst/>
            <a:latin typeface="Lucida Bright" panose="02040602050505020304" pitchFamily="18" charset="0"/>
            <a:ea typeface="+mn-ea"/>
            <a:cs typeface="+mn-cs"/>
          </a:endParaRPr>
        </a:p>
        <a:p>
          <a:r>
            <a:rPr lang="en-US" sz="1600" b="1" i="0" u="none" strike="noStrike" baseline="0">
              <a:solidFill>
                <a:srgbClr val="C00000"/>
              </a:solidFill>
              <a:effectLst/>
              <a:latin typeface="Lucida Bright" panose="02040602050505020304" pitchFamily="18" charset="0"/>
              <a:ea typeface="+mn-ea"/>
              <a:cs typeface="+mn-cs"/>
            </a:rPr>
            <a:t>Answer:</a:t>
          </a:r>
        </a:p>
        <a:p>
          <a:endParaRPr lang="en-US" sz="1600" b="0" i="0" u="none" strike="noStrike" baseline="0">
            <a:solidFill>
              <a:schemeClr val="dk1"/>
            </a:solidFill>
            <a:effectLst/>
            <a:latin typeface="Lucida Bright" panose="02040602050505020304" pitchFamily="18" charset="0"/>
            <a:ea typeface="+mn-ea"/>
            <a:cs typeface="+mn-cs"/>
          </a:endParaRPr>
        </a:p>
        <a:p>
          <a:endParaRPr lang="en-US" sz="1600" b="1" i="0" u="none" strike="noStrike" baseline="0">
            <a:solidFill>
              <a:schemeClr val="dk1"/>
            </a:solidFill>
            <a:effectLst/>
            <a:latin typeface="Lucida Bright" panose="02040602050505020304" pitchFamily="18" charset="0"/>
            <a:ea typeface="+mn-ea"/>
            <a:cs typeface="+mn-cs"/>
          </a:endParaRPr>
        </a:p>
        <a:p>
          <a:r>
            <a:rPr lang="en-US" sz="1600" b="1" i="0" u="none" strike="noStrike" baseline="0">
              <a:solidFill>
                <a:schemeClr val="dk1"/>
              </a:solidFill>
              <a:effectLst/>
              <a:latin typeface="Lucida Bright" panose="02040602050505020304" pitchFamily="18" charset="0"/>
              <a:ea typeface="+mn-ea"/>
              <a:cs typeface="+mn-cs"/>
            </a:rPr>
            <a:t>Sale:        0.42/</a:t>
          </a:r>
          <a:r>
            <a:rPr lang="en-US" sz="1600" b="1" i="0" u="none" strike="noStrike" baseline="0">
              <a:solidFill>
                <a:schemeClr val="accent3">
                  <a:lumMod val="50000"/>
                </a:schemeClr>
              </a:solidFill>
              <a:effectLst/>
              <a:latin typeface="Lucida Bright" panose="02040602050505020304" pitchFamily="18" charset="0"/>
              <a:ea typeface="+mn-ea"/>
              <a:cs typeface="+mn-cs"/>
            </a:rPr>
            <a:t>0.62</a:t>
          </a:r>
          <a:r>
            <a:rPr lang="en-US" sz="1600" b="1" i="0" u="none" strike="noStrike" baseline="0">
              <a:solidFill>
                <a:schemeClr val="dk1"/>
              </a:solidFill>
              <a:effectLst/>
              <a:latin typeface="Lucida Bright" panose="02040602050505020304" pitchFamily="18" charset="0"/>
              <a:ea typeface="+mn-ea"/>
              <a:cs typeface="+mn-cs"/>
            </a:rPr>
            <a:t> = </a:t>
          </a:r>
          <a:r>
            <a:rPr lang="en-US" sz="1600" b="1" i="0" u="none" strike="noStrike" baseline="0">
              <a:solidFill>
                <a:srgbClr val="C00000"/>
              </a:solidFill>
              <a:effectLst/>
              <a:latin typeface="Lucida Bright" panose="02040602050505020304" pitchFamily="18" charset="0"/>
              <a:ea typeface="+mn-ea"/>
              <a:cs typeface="+mn-cs"/>
            </a:rPr>
            <a:t>0.6774</a:t>
          </a:r>
        </a:p>
        <a:p>
          <a:endParaRPr lang="en-US" sz="1600" b="1" i="0" u="none" strike="noStrike" baseline="0">
            <a:solidFill>
              <a:schemeClr val="dk1"/>
            </a:solidFill>
            <a:effectLst/>
            <a:latin typeface="Lucida Bright" panose="02040602050505020304" pitchFamily="18" charset="0"/>
            <a:ea typeface="+mn-ea"/>
            <a:cs typeface="+mn-cs"/>
          </a:endParaRPr>
        </a:p>
        <a:p>
          <a:r>
            <a:rPr lang="en-US" sz="1600" b="1" i="0" u="none" strike="noStrike" baseline="0">
              <a:solidFill>
                <a:schemeClr val="dk1"/>
              </a:solidFill>
              <a:effectLst/>
              <a:latin typeface="Lucida Bright" panose="02040602050505020304" pitchFamily="18" charset="0"/>
              <a:ea typeface="+mn-ea"/>
              <a:cs typeface="+mn-cs"/>
            </a:rPr>
            <a:t>No Sale:   0.20/</a:t>
          </a:r>
          <a:r>
            <a:rPr lang="en-US" sz="1600" b="1" i="0" u="none" strike="noStrike" baseline="0">
              <a:solidFill>
                <a:schemeClr val="accent3">
                  <a:lumMod val="50000"/>
                </a:schemeClr>
              </a:solidFill>
              <a:effectLst/>
              <a:latin typeface="Lucida Bright" panose="02040602050505020304" pitchFamily="18" charset="0"/>
              <a:ea typeface="+mn-ea"/>
              <a:cs typeface="+mn-cs"/>
            </a:rPr>
            <a:t>0.62</a:t>
          </a:r>
          <a:r>
            <a:rPr lang="en-US" sz="1600" b="1" i="0" u="none" strike="noStrike" baseline="0">
              <a:solidFill>
                <a:schemeClr val="dk1"/>
              </a:solidFill>
              <a:effectLst/>
              <a:latin typeface="Lucida Bright" panose="02040602050505020304" pitchFamily="18" charset="0"/>
              <a:ea typeface="+mn-ea"/>
              <a:cs typeface="+mn-cs"/>
            </a:rPr>
            <a:t> = </a:t>
          </a:r>
          <a:r>
            <a:rPr lang="en-US" sz="1600" b="1" i="0" u="none" strike="noStrike" baseline="0">
              <a:solidFill>
                <a:srgbClr val="C00000"/>
              </a:solidFill>
              <a:effectLst/>
              <a:latin typeface="Lucida Bright" panose="02040602050505020304" pitchFamily="18" charset="0"/>
              <a:ea typeface="+mn-ea"/>
              <a:cs typeface="+mn-cs"/>
            </a:rPr>
            <a:t>0.3226</a:t>
          </a:r>
        </a:p>
        <a:p>
          <a:endParaRPr lang="en-US" sz="1800" baseline="0">
            <a:solidFill>
              <a:schemeClr val="tx1"/>
            </a:solidFill>
            <a:latin typeface="Lucida Bright" panose="02040602050505020304" pitchFamily="18" charset="0"/>
            <a:ea typeface="+mn-ea"/>
            <a:cs typeface="+mn-cs"/>
          </a:endParaRPr>
        </a:p>
      </xdr:txBody>
    </xdr:sp>
    <xdr:clientData/>
  </xdr:twoCellAnchor>
  <xdr:twoCellAnchor>
    <xdr:from>
      <xdr:col>18</xdr:col>
      <xdr:colOff>449035</xdr:colOff>
      <xdr:row>38</xdr:row>
      <xdr:rowOff>27214</xdr:rowOff>
    </xdr:from>
    <xdr:to>
      <xdr:col>23</xdr:col>
      <xdr:colOff>217714</xdr:colOff>
      <xdr:row>41</xdr:row>
      <xdr:rowOff>231321</xdr:rowOff>
    </xdr:to>
    <xdr:sp macro="" textlink="">
      <xdr:nvSpPr>
        <xdr:cNvPr id="8" name="TextBox 7">
          <a:extLst>
            <a:ext uri="{FF2B5EF4-FFF2-40B4-BE49-F238E27FC236}">
              <a16:creationId xmlns:a16="http://schemas.microsoft.com/office/drawing/2014/main" id="{5704E4E4-69B7-4435-99B5-F55B8FA172CA}"/>
            </a:ext>
          </a:extLst>
        </xdr:cNvPr>
        <xdr:cNvSpPr txBox="1"/>
      </xdr:nvSpPr>
      <xdr:spPr>
        <a:xfrm>
          <a:off x="14695714" y="8422821"/>
          <a:ext cx="2639786" cy="925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C00000"/>
              </a:solidFill>
              <a:latin typeface="Lucida Bright" panose="02040602050505020304" pitchFamily="18" charset="0"/>
            </a:rPr>
            <a:t>Check</a:t>
          </a:r>
          <a:r>
            <a:rPr lang="en-US" sz="1800" b="1" baseline="0">
              <a:solidFill>
                <a:srgbClr val="C00000"/>
              </a:solidFill>
              <a:latin typeface="Lucida Bright" panose="02040602050505020304" pitchFamily="18" charset="0"/>
            </a:rPr>
            <a:t>:</a:t>
          </a:r>
        </a:p>
        <a:p>
          <a:endParaRPr lang="en-US" sz="1800" baseline="0">
            <a:solidFill>
              <a:srgbClr val="C00000"/>
            </a:solidFill>
            <a:latin typeface="Lucida Bright" panose="02040602050505020304" pitchFamily="18" charset="0"/>
          </a:endParaRPr>
        </a:p>
        <a:p>
          <a:r>
            <a:rPr lang="en-US" sz="1800" b="1" baseline="0">
              <a:solidFill>
                <a:schemeClr val="tx2">
                  <a:lumMod val="50000"/>
                </a:schemeClr>
              </a:solidFill>
              <a:latin typeface="Lucida Bright" panose="02040602050505020304" pitchFamily="18" charset="0"/>
            </a:rPr>
            <a:t>0.6774 + 0.3226 = 1</a:t>
          </a:r>
          <a:endParaRPr lang="en-US" sz="1800" b="1">
            <a:solidFill>
              <a:schemeClr val="tx2">
                <a:lumMod val="50000"/>
              </a:schemeClr>
            </a:solidFill>
            <a:latin typeface="Lucida Bright" panose="02040602050505020304" pitchFamily="18" charset="0"/>
          </a:endParaRPr>
        </a:p>
      </xdr:txBody>
    </xdr:sp>
    <xdr:clientData/>
  </xdr:twoCellAnchor>
  <xdr:twoCellAnchor>
    <xdr:from>
      <xdr:col>15</xdr:col>
      <xdr:colOff>326571</xdr:colOff>
      <xdr:row>35</xdr:row>
      <xdr:rowOff>136072</xdr:rowOff>
    </xdr:from>
    <xdr:to>
      <xdr:col>18</xdr:col>
      <xdr:colOff>449035</xdr:colOff>
      <xdr:row>40</xdr:row>
      <xdr:rowOff>108857</xdr:rowOff>
    </xdr:to>
    <xdr:cxnSp macro="">
      <xdr:nvCxnSpPr>
        <xdr:cNvPr id="10" name="Straight Arrow Connector 9">
          <a:extLst>
            <a:ext uri="{FF2B5EF4-FFF2-40B4-BE49-F238E27FC236}">
              <a16:creationId xmlns:a16="http://schemas.microsoft.com/office/drawing/2014/main" id="{EF809182-EB1A-4211-99BD-07696CB341B0}"/>
            </a:ext>
          </a:extLst>
        </xdr:cNvPr>
        <xdr:cNvCxnSpPr>
          <a:endCxn id="8" idx="1"/>
        </xdr:cNvCxnSpPr>
      </xdr:nvCxnSpPr>
      <xdr:spPr>
        <a:xfrm>
          <a:off x="12790714" y="7892143"/>
          <a:ext cx="1905000" cy="9933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231321</xdr:colOff>
      <xdr:row>37</xdr:row>
      <xdr:rowOff>176893</xdr:rowOff>
    </xdr:from>
    <xdr:to>
      <xdr:col>18</xdr:col>
      <xdr:colOff>367392</xdr:colOff>
      <xdr:row>40</xdr:row>
      <xdr:rowOff>299357</xdr:rowOff>
    </xdr:to>
    <xdr:cxnSp macro="">
      <xdr:nvCxnSpPr>
        <xdr:cNvPr id="11" name="Straight Arrow Connector 10">
          <a:extLst>
            <a:ext uri="{FF2B5EF4-FFF2-40B4-BE49-F238E27FC236}">
              <a16:creationId xmlns:a16="http://schemas.microsoft.com/office/drawing/2014/main" id="{028E61B5-D690-4A79-859A-D1402CB7222D}"/>
            </a:ext>
          </a:extLst>
        </xdr:cNvPr>
        <xdr:cNvCxnSpPr/>
      </xdr:nvCxnSpPr>
      <xdr:spPr>
        <a:xfrm>
          <a:off x="12695464" y="8382000"/>
          <a:ext cx="1918607" cy="6939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555172</xdr:colOff>
      <xdr:row>28</xdr:row>
      <xdr:rowOff>152400</xdr:rowOff>
    </xdr:from>
    <xdr:to>
      <xdr:col>17</xdr:col>
      <xdr:colOff>381000</xdr:colOff>
      <xdr:row>28</xdr:row>
      <xdr:rowOff>163286</xdr:rowOff>
    </xdr:to>
    <xdr:cxnSp macro="">
      <xdr:nvCxnSpPr>
        <xdr:cNvPr id="12" name="Straight Connector 11">
          <a:extLst>
            <a:ext uri="{FF2B5EF4-FFF2-40B4-BE49-F238E27FC236}">
              <a16:creationId xmlns:a16="http://schemas.microsoft.com/office/drawing/2014/main" id="{6BC17FCE-1248-4379-B655-5145CF56C72A}"/>
            </a:ext>
          </a:extLst>
        </xdr:cNvPr>
        <xdr:cNvCxnSpPr/>
      </xdr:nvCxnSpPr>
      <xdr:spPr>
        <a:xfrm flipV="1">
          <a:off x="13280572" y="6313714"/>
          <a:ext cx="1023257" cy="108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413657</xdr:colOff>
      <xdr:row>25</xdr:row>
      <xdr:rowOff>239486</xdr:rowOff>
    </xdr:from>
    <xdr:to>
      <xdr:col>15</xdr:col>
      <xdr:colOff>587829</xdr:colOff>
      <xdr:row>28</xdr:row>
      <xdr:rowOff>152400</xdr:rowOff>
    </xdr:to>
    <xdr:sp macro="" textlink="">
      <xdr:nvSpPr>
        <xdr:cNvPr id="31" name="Right Brace 30">
          <a:extLst>
            <a:ext uri="{FF2B5EF4-FFF2-40B4-BE49-F238E27FC236}">
              <a16:creationId xmlns:a16="http://schemas.microsoft.com/office/drawing/2014/main" id="{FBC1F1C3-68CE-4F01-932E-2A046BECF8EC}"/>
            </a:ext>
          </a:extLst>
        </xdr:cNvPr>
        <xdr:cNvSpPr/>
      </xdr:nvSpPr>
      <xdr:spPr>
        <a:xfrm>
          <a:off x="13139057" y="5519057"/>
          <a:ext cx="174172" cy="79465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16</xdr:col>
      <xdr:colOff>35377</xdr:colOff>
      <xdr:row>26</xdr:row>
      <xdr:rowOff>146958</xdr:rowOff>
    </xdr:from>
    <xdr:to>
      <xdr:col>17</xdr:col>
      <xdr:colOff>500742</xdr:colOff>
      <xdr:row>28</xdr:row>
      <xdr:rowOff>32658</xdr:rowOff>
    </xdr:to>
    <xdr:sp macro="" textlink="">
      <xdr:nvSpPr>
        <xdr:cNvPr id="32" name="TextBox 31">
          <a:extLst>
            <a:ext uri="{FF2B5EF4-FFF2-40B4-BE49-F238E27FC236}">
              <a16:creationId xmlns:a16="http://schemas.microsoft.com/office/drawing/2014/main" id="{21746A35-31BF-4AEA-A285-25435186269B}"/>
            </a:ext>
          </a:extLst>
        </xdr:cNvPr>
        <xdr:cNvSpPr txBox="1"/>
      </xdr:nvSpPr>
      <xdr:spPr>
        <a:xfrm>
          <a:off x="13403034" y="5720444"/>
          <a:ext cx="1020537" cy="473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2">
                  <a:lumMod val="50000"/>
                </a:schemeClr>
              </a:solidFill>
              <a:latin typeface="Lucida Bright" panose="02040602050505020304" pitchFamily="18" charset="0"/>
            </a:rPr>
            <a:t>Add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326572</xdr:colOff>
      <xdr:row>3</xdr:row>
      <xdr:rowOff>13605</xdr:rowOff>
    </xdr:from>
    <xdr:to>
      <xdr:col>11</xdr:col>
      <xdr:colOff>914400</xdr:colOff>
      <xdr:row>7</xdr:row>
      <xdr:rowOff>32657</xdr:rowOff>
    </xdr:to>
    <xdr:sp macro="" textlink="">
      <xdr:nvSpPr>
        <xdr:cNvPr id="2" name="Rounded Rectangle 1">
          <a:extLst>
            <a:ext uri="{FF2B5EF4-FFF2-40B4-BE49-F238E27FC236}">
              <a16:creationId xmlns:a16="http://schemas.microsoft.com/office/drawing/2014/main" id="{00000000-0008-0000-0300-000002000000}"/>
            </a:ext>
          </a:extLst>
        </xdr:cNvPr>
        <xdr:cNvSpPr/>
      </xdr:nvSpPr>
      <xdr:spPr>
        <a:xfrm>
          <a:off x="2764972" y="585105"/>
          <a:ext cx="7703003" cy="781052"/>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rPr>
            <a:t>Problem</a:t>
          </a:r>
          <a:r>
            <a:rPr lang="en-US" sz="2800" baseline="0">
              <a:solidFill>
                <a:schemeClr val="tx1"/>
              </a:solidFill>
              <a:latin typeface="Lucida Bright" panose="02040602050505020304" pitchFamily="18" charset="0"/>
            </a:rPr>
            <a:t> 5</a:t>
          </a:r>
          <a:endParaRPr lang="en-US" sz="2800">
            <a:solidFill>
              <a:schemeClr val="tx1"/>
            </a:solidFill>
            <a:latin typeface="Lucida Bright" panose="02040602050505020304" pitchFamily="18" charset="0"/>
          </a:endParaRPr>
        </a:p>
      </xdr:txBody>
    </xdr:sp>
    <xdr:clientData/>
  </xdr:twoCellAnchor>
  <xdr:twoCellAnchor>
    <xdr:from>
      <xdr:col>2</xdr:col>
      <xdr:colOff>424543</xdr:colOff>
      <xdr:row>9</xdr:row>
      <xdr:rowOff>68036</xdr:rowOff>
    </xdr:from>
    <xdr:to>
      <xdr:col>11</xdr:col>
      <xdr:colOff>966107</xdr:colOff>
      <xdr:row>14</xdr:row>
      <xdr:rowOff>136071</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649186" y="1782536"/>
          <a:ext cx="8896350" cy="102053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ea typeface="+mn-ea"/>
              <a:cs typeface="+mn-cs"/>
            </a:rPr>
            <a:t>Given the following information compute the conditional probabilities using the Bayes' theorem.</a:t>
          </a:r>
        </a:p>
      </xdr:txBody>
    </xdr:sp>
    <xdr:clientData/>
  </xdr:twoCellAnchor>
  <xdr:twoCellAnchor>
    <xdr:from>
      <xdr:col>1</xdr:col>
      <xdr:colOff>544287</xdr:colOff>
      <xdr:row>3</xdr:row>
      <xdr:rowOff>27214</xdr:rowOff>
    </xdr:from>
    <xdr:to>
      <xdr:col>3</xdr:col>
      <xdr:colOff>462644</xdr:colOff>
      <xdr:row>7</xdr:row>
      <xdr:rowOff>149680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1153887" y="598714"/>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318408</xdr:colOff>
      <xdr:row>8</xdr:row>
      <xdr:rowOff>92529</xdr:rowOff>
    </xdr:from>
    <xdr:to>
      <xdr:col>12</xdr:col>
      <xdr:colOff>318408</xdr:colOff>
      <xdr:row>40</xdr:row>
      <xdr:rowOff>231322</xdr:rowOff>
    </xdr:to>
    <xdr:cxnSp macro="">
      <xdr:nvCxnSpPr>
        <xdr:cNvPr id="5" name="Straight Connector 4">
          <a:extLst>
            <a:ext uri="{FF2B5EF4-FFF2-40B4-BE49-F238E27FC236}">
              <a16:creationId xmlns:a16="http://schemas.microsoft.com/office/drawing/2014/main" id="{00000000-0008-0000-0300-000005000000}"/>
            </a:ext>
          </a:extLst>
        </xdr:cNvPr>
        <xdr:cNvCxnSpPr/>
      </xdr:nvCxnSpPr>
      <xdr:spPr>
        <a:xfrm>
          <a:off x="10945587" y="1616529"/>
          <a:ext cx="0" cy="73233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35379</xdr:colOff>
      <xdr:row>3</xdr:row>
      <xdr:rowOff>59871</xdr:rowOff>
    </xdr:from>
    <xdr:to>
      <xdr:col>17</xdr:col>
      <xdr:colOff>601435</xdr:colOff>
      <xdr:row>7</xdr:row>
      <xdr:rowOff>87087</xdr:rowOff>
    </xdr:to>
    <xdr:sp macro="" textlink="">
      <xdr:nvSpPr>
        <xdr:cNvPr id="6" name="Rounded Rectangle 7">
          <a:extLst>
            <a:ext uri="{FF2B5EF4-FFF2-40B4-BE49-F238E27FC236}">
              <a16:creationId xmlns:a16="http://schemas.microsoft.com/office/drawing/2014/main" id="{00000000-0008-0000-0300-000006000000}"/>
            </a:ext>
          </a:extLst>
        </xdr:cNvPr>
        <xdr:cNvSpPr/>
      </xdr:nvSpPr>
      <xdr:spPr>
        <a:xfrm>
          <a:off x="11887200" y="631371"/>
          <a:ext cx="2348592" cy="78921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Workspace</a:t>
          </a:r>
        </a:p>
      </xdr:txBody>
    </xdr:sp>
    <xdr:clientData/>
  </xdr:twoCellAnchor>
  <xdr:twoCellAnchor>
    <xdr:from>
      <xdr:col>19</xdr:col>
      <xdr:colOff>421821</xdr:colOff>
      <xdr:row>2</xdr:row>
      <xdr:rowOff>27215</xdr:rowOff>
    </xdr:from>
    <xdr:to>
      <xdr:col>23</xdr:col>
      <xdr:colOff>191518</xdr:colOff>
      <xdr:row>6</xdr:row>
      <xdr:rowOff>5442</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F760BD18-269E-40C7-986E-1EA6AAB9CD9B}"/>
            </a:ext>
          </a:extLst>
        </xdr:cNvPr>
        <xdr:cNvSpPr/>
      </xdr:nvSpPr>
      <xdr:spPr>
        <a:xfrm>
          <a:off x="15280821" y="408215"/>
          <a:ext cx="2028483" cy="740227"/>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chemeClr val="tx2">
                  <a:lumMod val="50000"/>
                </a:schemeClr>
              </a:solidFill>
              <a:latin typeface="Lucida Bright" panose="02040602050505020304" pitchFamily="18" charset="0"/>
              <a:cs typeface="FrankRuehl" panose="020E0503060101010101" pitchFamily="34" charset="-79"/>
            </a:rPr>
            <a:t>To Solution</a:t>
          </a:r>
        </a:p>
      </xdr:txBody>
    </xdr:sp>
    <xdr:clientData/>
  </xdr:twoCellAnchor>
  <xdr:twoCellAnchor>
    <xdr:from>
      <xdr:col>2</xdr:col>
      <xdr:colOff>394607</xdr:colOff>
      <xdr:row>16</xdr:row>
      <xdr:rowOff>95250</xdr:rowOff>
    </xdr:from>
    <xdr:to>
      <xdr:col>11</xdr:col>
      <xdr:colOff>911678</xdr:colOff>
      <xdr:row>34</xdr:row>
      <xdr:rowOff>27215</xdr:rowOff>
    </xdr:to>
    <xdr:sp macro="" textlink="">
      <xdr:nvSpPr>
        <xdr:cNvPr id="10" name="TextBox 9">
          <a:extLst>
            <a:ext uri="{FF2B5EF4-FFF2-40B4-BE49-F238E27FC236}">
              <a16:creationId xmlns:a16="http://schemas.microsoft.com/office/drawing/2014/main" id="{E9293793-72A6-464C-AB3F-BA2621BB15FA}"/>
            </a:ext>
          </a:extLst>
        </xdr:cNvPr>
        <xdr:cNvSpPr txBox="1"/>
      </xdr:nvSpPr>
      <xdr:spPr>
        <a:xfrm>
          <a:off x="1619250" y="3143250"/>
          <a:ext cx="8871857" cy="444953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ea typeface="+mn-ea"/>
              <a:cs typeface="+mn-cs"/>
            </a:rPr>
            <a:t>S = sale</a:t>
          </a:r>
          <a:r>
            <a:rPr lang="en-US" sz="2000" b="0" i="0" u="none" strike="noStrike">
              <a:solidFill>
                <a:schemeClr val="dk1"/>
              </a:solidFill>
              <a:effectLst/>
              <a:latin typeface="Lucida Bright" panose="02040602050505020304" pitchFamily="18" charset="0"/>
              <a:ea typeface="+mn-ea"/>
              <a:cs typeface="+mn-cs"/>
            </a:rPr>
            <a:t> </a:t>
          </a:r>
        </a:p>
        <a:p>
          <a:r>
            <a:rPr lang="en-US" sz="2000" b="0" i="0" u="none" strike="noStrike" baseline="0">
              <a:solidFill>
                <a:schemeClr val="dk1"/>
              </a:solidFill>
              <a:effectLst/>
              <a:latin typeface="Lucida Bright" panose="02040602050505020304" pitchFamily="18" charset="0"/>
              <a:ea typeface="+mn-ea"/>
              <a:cs typeface="+mn-cs"/>
            </a:rPr>
            <a:t>N = no sale</a:t>
          </a:r>
        </a:p>
        <a:p>
          <a:endParaRPr lang="en-US" sz="2000" b="0" i="0" u="none" strike="noStrike" baseline="0">
            <a:solidFill>
              <a:schemeClr val="dk1"/>
            </a:solidFill>
            <a:effectLst/>
            <a:latin typeface="Lucida Bright" panose="02040602050505020304" pitchFamily="18" charset="0"/>
            <a:ea typeface="+mn-ea"/>
            <a:cs typeface="+mn-cs"/>
          </a:endParaRPr>
        </a:p>
        <a:p>
          <a:r>
            <a:rPr lang="en-US" sz="2000" b="1" i="0" u="none" strike="noStrike" baseline="0">
              <a:solidFill>
                <a:srgbClr val="C00000"/>
              </a:solidFill>
              <a:effectLst/>
              <a:latin typeface="Lucida Bright" panose="02040602050505020304" pitchFamily="18" charset="0"/>
              <a:ea typeface="+mn-ea"/>
              <a:cs typeface="+mn-cs"/>
            </a:rPr>
            <a:t>Prior Probabilities:</a:t>
          </a:r>
        </a:p>
        <a:p>
          <a:endParaRPr lang="en-US" sz="2000" b="0" i="0" u="none" strike="noStrike" baseline="0">
            <a:solidFill>
              <a:schemeClr val="dk1"/>
            </a:solidFill>
            <a:effectLst/>
            <a:latin typeface="Lucida Bright" panose="02040602050505020304" pitchFamily="18" charset="0"/>
            <a:ea typeface="+mn-ea"/>
            <a:cs typeface="+mn-cs"/>
          </a:endParaRPr>
        </a:p>
        <a:p>
          <a:r>
            <a:rPr lang="en-US" sz="2000" b="0" i="0" u="none" strike="noStrike" baseline="0">
              <a:solidFill>
                <a:schemeClr val="dk1"/>
              </a:solidFill>
              <a:effectLst/>
              <a:latin typeface="Lucida Bright" panose="02040602050505020304" pitchFamily="18" charset="0"/>
              <a:ea typeface="+mn-ea"/>
              <a:cs typeface="+mn-cs"/>
            </a:rPr>
            <a:t>P(S) = 0.60</a:t>
          </a:r>
        </a:p>
        <a:p>
          <a:r>
            <a:rPr lang="en-US" sz="2000" b="0" i="0" u="none" strike="noStrike" baseline="0">
              <a:solidFill>
                <a:schemeClr val="dk1"/>
              </a:solidFill>
              <a:effectLst/>
              <a:latin typeface="Lucida Bright" panose="02040602050505020304" pitchFamily="18" charset="0"/>
              <a:ea typeface="+mn-ea"/>
              <a:cs typeface="+mn-cs"/>
            </a:rPr>
            <a:t>P(N) = 0.40</a:t>
          </a:r>
        </a:p>
        <a:p>
          <a:endParaRPr lang="en-US" sz="2000" b="0" i="0" u="none" strike="noStrike" baseline="0">
            <a:solidFill>
              <a:schemeClr val="dk1"/>
            </a:solidFill>
            <a:effectLst/>
            <a:latin typeface="Lucida Bright" panose="02040602050505020304" pitchFamily="18" charset="0"/>
            <a:ea typeface="+mn-ea"/>
            <a:cs typeface="+mn-cs"/>
          </a:endParaRPr>
        </a:p>
        <a:p>
          <a:r>
            <a:rPr lang="en-US" sz="2000" b="1" i="0" u="none" strike="noStrike" baseline="0">
              <a:solidFill>
                <a:srgbClr val="C00000"/>
              </a:solidFill>
              <a:effectLst/>
              <a:latin typeface="Lucida Bright" panose="02040602050505020304" pitchFamily="18" charset="0"/>
              <a:ea typeface="+mn-ea"/>
              <a:cs typeface="+mn-cs"/>
            </a:rPr>
            <a:t>Conditional Probabilities:</a:t>
          </a:r>
        </a:p>
        <a:p>
          <a:endParaRPr lang="en-US" sz="2000" b="0" i="0" u="none" strike="noStrike" baseline="0">
            <a:solidFill>
              <a:schemeClr val="dk1"/>
            </a:solidFill>
            <a:effectLst/>
            <a:latin typeface="Lucida Bright" panose="02040602050505020304" pitchFamily="18" charset="0"/>
            <a:ea typeface="+mn-ea"/>
            <a:cs typeface="+mn-cs"/>
          </a:endParaRPr>
        </a:p>
        <a:p>
          <a:r>
            <a:rPr lang="en-US" sz="2000" b="0" i="0" u="none" strike="noStrike" baseline="0">
              <a:solidFill>
                <a:schemeClr val="dk1"/>
              </a:solidFill>
              <a:effectLst/>
              <a:latin typeface="Lucida Bright" panose="02040602050505020304" pitchFamily="18" charset="0"/>
              <a:ea typeface="+mn-ea"/>
              <a:cs typeface="+mn-cs"/>
            </a:rPr>
            <a:t>P(SP/S) = 0.7</a:t>
          </a:r>
        </a:p>
        <a:p>
          <a:r>
            <a:rPr lang="en-US" sz="2000" b="0" i="0" u="none" strike="noStrike" baseline="0">
              <a:solidFill>
                <a:schemeClr val="dk1"/>
              </a:solidFill>
              <a:effectLst/>
              <a:latin typeface="Lucida Bright" panose="02040602050505020304" pitchFamily="18" charset="0"/>
              <a:ea typeface="+mn-ea"/>
              <a:cs typeface="+mn-cs"/>
            </a:rPr>
            <a:t>P(SP/N) = 0.5</a:t>
          </a:r>
        </a:p>
        <a:p>
          <a:endParaRPr lang="en-US" sz="1800" b="0" i="0" u="none" strike="noStrike" baseline="0">
            <a:solidFill>
              <a:schemeClr val="dk1"/>
            </a:solidFill>
            <a:effectLst/>
            <a:latin typeface="+mn-lt"/>
            <a:ea typeface="+mn-ea"/>
            <a:cs typeface="+mn-cs"/>
          </a:endParaRPr>
        </a:p>
        <a:p>
          <a:endParaRPr lang="en-US" sz="1800" baseline="0">
            <a:solidFill>
              <a:schemeClr val="tx1"/>
            </a:solidFill>
            <a:latin typeface="Lucida Bright" panose="02040602050505020304" pitchFamily="18" charset="0"/>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326572</xdr:colOff>
      <xdr:row>3</xdr:row>
      <xdr:rowOff>13605</xdr:rowOff>
    </xdr:from>
    <xdr:to>
      <xdr:col>11</xdr:col>
      <xdr:colOff>108858</xdr:colOff>
      <xdr:row>7</xdr:row>
      <xdr:rowOff>32657</xdr:rowOff>
    </xdr:to>
    <xdr:sp macro="" textlink="">
      <xdr:nvSpPr>
        <xdr:cNvPr id="2" name="Rounded Rectangle 1">
          <a:extLst>
            <a:ext uri="{FF2B5EF4-FFF2-40B4-BE49-F238E27FC236}">
              <a16:creationId xmlns:a16="http://schemas.microsoft.com/office/drawing/2014/main" id="{1C7112DD-2059-41E1-A553-82D75F48CC75}"/>
            </a:ext>
          </a:extLst>
        </xdr:cNvPr>
        <xdr:cNvSpPr/>
      </xdr:nvSpPr>
      <xdr:spPr>
        <a:xfrm>
          <a:off x="2775858" y="585105"/>
          <a:ext cx="7089321" cy="781052"/>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rPr>
            <a:t>Problem</a:t>
          </a:r>
          <a:r>
            <a:rPr lang="en-US" sz="2800" baseline="0">
              <a:solidFill>
                <a:schemeClr val="tx1"/>
              </a:solidFill>
              <a:latin typeface="Lucida Bright" panose="02040602050505020304" pitchFamily="18" charset="0"/>
            </a:rPr>
            <a:t> 4 Solved</a:t>
          </a:r>
          <a:endParaRPr lang="en-US" sz="2800">
            <a:solidFill>
              <a:schemeClr val="tx1"/>
            </a:solidFill>
            <a:latin typeface="Lucida Bright" panose="02040602050505020304" pitchFamily="18" charset="0"/>
          </a:endParaRPr>
        </a:p>
      </xdr:txBody>
    </xdr:sp>
    <xdr:clientData/>
  </xdr:twoCellAnchor>
  <xdr:twoCellAnchor>
    <xdr:from>
      <xdr:col>2</xdr:col>
      <xdr:colOff>424543</xdr:colOff>
      <xdr:row>8</xdr:row>
      <xdr:rowOff>163286</xdr:rowOff>
    </xdr:from>
    <xdr:to>
      <xdr:col>11</xdr:col>
      <xdr:colOff>149679</xdr:colOff>
      <xdr:row>17</xdr:row>
      <xdr:rowOff>149679</xdr:rowOff>
    </xdr:to>
    <xdr:sp macro="" textlink="">
      <xdr:nvSpPr>
        <xdr:cNvPr id="3" name="TextBox 2">
          <a:extLst>
            <a:ext uri="{FF2B5EF4-FFF2-40B4-BE49-F238E27FC236}">
              <a16:creationId xmlns:a16="http://schemas.microsoft.com/office/drawing/2014/main" id="{A271E553-A769-49D8-807D-E384C80EB8FB}"/>
            </a:ext>
          </a:extLst>
        </xdr:cNvPr>
        <xdr:cNvSpPr txBox="1"/>
      </xdr:nvSpPr>
      <xdr:spPr>
        <a:xfrm>
          <a:off x="1649186" y="1687286"/>
          <a:ext cx="8079922" cy="170089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tx1"/>
              </a:solidFill>
              <a:latin typeface="Lucida Bright" panose="02040602050505020304" pitchFamily="18" charset="0"/>
              <a:ea typeface="+mn-ea"/>
              <a:cs typeface="+mn-cs"/>
            </a:rPr>
            <a:t>A sales manager for HM is preparing to call on a new customer, a building contractor. The sale manager wants to sell the contractor some equipment. Before making the presentation, the manager lists four possible outcomes and his subjectively assessed probabilities related to the sales prospects:</a:t>
          </a:r>
        </a:p>
      </xdr:txBody>
    </xdr:sp>
    <xdr:clientData/>
  </xdr:twoCellAnchor>
  <xdr:twoCellAnchor>
    <xdr:from>
      <xdr:col>1</xdr:col>
      <xdr:colOff>217716</xdr:colOff>
      <xdr:row>3</xdr:row>
      <xdr:rowOff>13607</xdr:rowOff>
    </xdr:from>
    <xdr:to>
      <xdr:col>3</xdr:col>
      <xdr:colOff>136073</xdr:colOff>
      <xdr:row>7</xdr:row>
      <xdr:rowOff>136073</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2C79ECA2-15A7-4971-B5CE-49F816640E1A}"/>
            </a:ext>
          </a:extLst>
        </xdr:cNvPr>
        <xdr:cNvSpPr/>
      </xdr:nvSpPr>
      <xdr:spPr>
        <a:xfrm>
          <a:off x="830037" y="585107"/>
          <a:ext cx="114300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11</xdr:col>
      <xdr:colOff>590552</xdr:colOff>
      <xdr:row>8</xdr:row>
      <xdr:rowOff>24493</xdr:rowOff>
    </xdr:from>
    <xdr:to>
      <xdr:col>11</xdr:col>
      <xdr:colOff>590552</xdr:colOff>
      <xdr:row>40</xdr:row>
      <xdr:rowOff>163286</xdr:rowOff>
    </xdr:to>
    <xdr:cxnSp macro="">
      <xdr:nvCxnSpPr>
        <xdr:cNvPr id="5" name="Straight Connector 4">
          <a:extLst>
            <a:ext uri="{FF2B5EF4-FFF2-40B4-BE49-F238E27FC236}">
              <a16:creationId xmlns:a16="http://schemas.microsoft.com/office/drawing/2014/main" id="{F2664D8C-480D-4651-9594-61BDCA9B6A32}"/>
            </a:ext>
          </a:extLst>
        </xdr:cNvPr>
        <xdr:cNvCxnSpPr/>
      </xdr:nvCxnSpPr>
      <xdr:spPr>
        <a:xfrm>
          <a:off x="10346873" y="1548493"/>
          <a:ext cx="0" cy="748665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198665</xdr:colOff>
      <xdr:row>4</xdr:row>
      <xdr:rowOff>32657</xdr:rowOff>
    </xdr:from>
    <xdr:to>
      <xdr:col>18</xdr:col>
      <xdr:colOff>152400</xdr:colOff>
      <xdr:row>8</xdr:row>
      <xdr:rowOff>59873</xdr:rowOff>
    </xdr:to>
    <xdr:sp macro="" textlink="">
      <xdr:nvSpPr>
        <xdr:cNvPr id="6" name="Rounded Rectangle 7">
          <a:hlinkClick xmlns:r="http://schemas.openxmlformats.org/officeDocument/2006/relationships" r:id="rId2"/>
          <a:extLst>
            <a:ext uri="{FF2B5EF4-FFF2-40B4-BE49-F238E27FC236}">
              <a16:creationId xmlns:a16="http://schemas.microsoft.com/office/drawing/2014/main" id="{644FC0E9-3C16-4114-B0C2-2E6E7EA703BE}"/>
            </a:ext>
          </a:extLst>
        </xdr:cNvPr>
        <xdr:cNvSpPr/>
      </xdr:nvSpPr>
      <xdr:spPr>
        <a:xfrm>
          <a:off x="12227379" y="794657"/>
          <a:ext cx="2348592" cy="78921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Solution</a:t>
          </a:r>
        </a:p>
      </xdr:txBody>
    </xdr:sp>
    <xdr:clientData/>
  </xdr:twoCellAnchor>
  <xdr:twoCellAnchor>
    <xdr:from>
      <xdr:col>2</xdr:col>
      <xdr:colOff>304799</xdr:colOff>
      <xdr:row>26</xdr:row>
      <xdr:rowOff>138793</xdr:rowOff>
    </xdr:from>
    <xdr:to>
      <xdr:col>10</xdr:col>
      <xdr:colOff>340178</xdr:colOff>
      <xdr:row>30</xdr:row>
      <xdr:rowOff>122465</xdr:rowOff>
    </xdr:to>
    <xdr:sp macro="" textlink="">
      <xdr:nvSpPr>
        <xdr:cNvPr id="7" name="TextBox 6">
          <a:extLst>
            <a:ext uri="{FF2B5EF4-FFF2-40B4-BE49-F238E27FC236}">
              <a16:creationId xmlns:a16="http://schemas.microsoft.com/office/drawing/2014/main" id="{2E628A37-1C1A-408F-A5B8-BDFE029F4BA9}"/>
            </a:ext>
          </a:extLst>
        </xdr:cNvPr>
        <xdr:cNvSpPr txBox="1"/>
      </xdr:nvSpPr>
      <xdr:spPr>
        <a:xfrm>
          <a:off x="1529442" y="6017079"/>
          <a:ext cx="7560129" cy="107224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tx1"/>
              </a:solidFill>
              <a:latin typeface="Lucida Bright" panose="02040602050505020304" pitchFamily="18" charset="0"/>
              <a:ea typeface="+mn-ea"/>
              <a:cs typeface="+mn-cs"/>
            </a:rPr>
            <a:t>The owner is interested in knowing the probability of sales &gt; $0.</a:t>
          </a:r>
        </a:p>
      </xdr:txBody>
    </xdr:sp>
    <xdr:clientData/>
  </xdr:twoCellAnchor>
  <xdr:twoCellAnchor>
    <xdr:from>
      <xdr:col>11</xdr:col>
      <xdr:colOff>903515</xdr:colOff>
      <xdr:row>10</xdr:row>
      <xdr:rowOff>138794</xdr:rowOff>
    </xdr:from>
    <xdr:to>
      <xdr:col>24</xdr:col>
      <xdr:colOff>27214</xdr:colOff>
      <xdr:row>37</xdr:row>
      <xdr:rowOff>108857</xdr:rowOff>
    </xdr:to>
    <xdr:sp macro="" textlink="">
      <xdr:nvSpPr>
        <xdr:cNvPr id="8" name="TextBox 7">
          <a:extLst>
            <a:ext uri="{FF2B5EF4-FFF2-40B4-BE49-F238E27FC236}">
              <a16:creationId xmlns:a16="http://schemas.microsoft.com/office/drawing/2014/main" id="{4F36BB00-F503-41D8-8924-74683E2DC211}"/>
            </a:ext>
          </a:extLst>
        </xdr:cNvPr>
        <xdr:cNvSpPr txBox="1"/>
      </xdr:nvSpPr>
      <xdr:spPr>
        <a:xfrm>
          <a:off x="10659836" y="2043794"/>
          <a:ext cx="7274378" cy="636542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baseline="0">
              <a:solidFill>
                <a:srgbClr val="C00000"/>
              </a:solidFill>
              <a:latin typeface="Lucida Bright" panose="02040602050505020304" pitchFamily="18" charset="0"/>
              <a:ea typeface="+mn-ea"/>
              <a:cs typeface="+mn-cs"/>
            </a:rPr>
            <a:t>Step 1. </a:t>
          </a:r>
          <a:r>
            <a:rPr lang="en-US" sz="1800" b="1" baseline="0">
              <a:solidFill>
                <a:schemeClr val="tx1"/>
              </a:solidFill>
              <a:latin typeface="Lucida Bright" panose="02040602050505020304" pitchFamily="18" charset="0"/>
              <a:ea typeface="+mn-ea"/>
              <a:cs typeface="+mn-cs"/>
            </a:rPr>
            <a:t>Define the probability for each event:</a:t>
          </a:r>
          <a:r>
            <a:rPr lang="en-US" sz="1100" b="1" i="0" u="none" strike="noStrike">
              <a:solidFill>
                <a:schemeClr val="dk1"/>
              </a:solidFill>
              <a:effectLst/>
              <a:latin typeface="+mn-lt"/>
              <a:ea typeface="+mn-ea"/>
              <a:cs typeface="+mn-cs"/>
            </a:rPr>
            <a:t> </a:t>
          </a:r>
          <a:r>
            <a:rPr lang="en-US" sz="1800" b="1"/>
            <a:t> </a:t>
          </a:r>
        </a:p>
        <a:p>
          <a:endParaRPr lang="en-US" sz="1800"/>
        </a:p>
        <a:p>
          <a:r>
            <a:rPr lang="en-US" sz="1800" baseline="0">
              <a:solidFill>
                <a:schemeClr val="tx1"/>
              </a:solidFill>
              <a:latin typeface="Lucida Bright" panose="02040602050505020304" pitchFamily="18" charset="0"/>
              <a:ea typeface="+mn-ea"/>
              <a:cs typeface="+mn-cs"/>
            </a:rPr>
            <a:t>P($0) = 0.7</a:t>
          </a:r>
        </a:p>
        <a:p>
          <a:r>
            <a:rPr lang="en-US" sz="1800" baseline="0">
              <a:solidFill>
                <a:schemeClr val="tx1"/>
              </a:solidFill>
              <a:latin typeface="Lucida Bright" panose="02040602050505020304" pitchFamily="18" charset="0"/>
              <a:ea typeface="+mn-ea"/>
              <a:cs typeface="+mn-cs"/>
            </a:rPr>
            <a:t>P($2,000) = 0.2</a:t>
          </a:r>
        </a:p>
        <a:p>
          <a:r>
            <a:rPr lang="en-US" sz="1800" baseline="0">
              <a:solidFill>
                <a:schemeClr val="tx1"/>
              </a:solidFill>
              <a:latin typeface="Lucida Bright" panose="02040602050505020304" pitchFamily="18" charset="0"/>
              <a:ea typeface="+mn-ea"/>
              <a:cs typeface="+mn-cs"/>
            </a:rPr>
            <a:t>P($15,000) = 0.07</a:t>
          </a:r>
        </a:p>
        <a:p>
          <a:r>
            <a:rPr lang="en-US" sz="1800" baseline="0">
              <a:solidFill>
                <a:schemeClr val="tx1"/>
              </a:solidFill>
              <a:latin typeface="Lucida Bright" panose="02040602050505020304" pitchFamily="18" charset="0"/>
              <a:ea typeface="+mn-ea"/>
              <a:cs typeface="+mn-cs"/>
            </a:rPr>
            <a:t>P($50,000) = 0.03</a:t>
          </a:r>
        </a:p>
        <a:p>
          <a:endParaRPr lang="en-US" sz="1800" baseline="0">
            <a:solidFill>
              <a:schemeClr val="tx1"/>
            </a:solidFill>
            <a:latin typeface="Lucida Bright" panose="02040602050505020304" pitchFamily="18" charset="0"/>
            <a:ea typeface="+mn-ea"/>
            <a:cs typeface="+mn-cs"/>
          </a:endParaRPr>
        </a:p>
        <a:p>
          <a:endParaRPr lang="en-US" sz="1800" baseline="0">
            <a:solidFill>
              <a:schemeClr val="tx1"/>
            </a:solidFill>
            <a:latin typeface="Lucida Bright" panose="02040602050505020304" pitchFamily="18" charset="0"/>
            <a:ea typeface="+mn-ea"/>
            <a:cs typeface="+mn-cs"/>
          </a:endParaRPr>
        </a:p>
        <a:p>
          <a:r>
            <a:rPr lang="en-US" sz="1800" b="1" baseline="0">
              <a:solidFill>
                <a:srgbClr val="C00000"/>
              </a:solidFill>
              <a:latin typeface="Lucida Bright" panose="02040602050505020304" pitchFamily="18" charset="0"/>
              <a:ea typeface="+mn-ea"/>
              <a:cs typeface="+mn-cs"/>
            </a:rPr>
            <a:t>Step 2. </a:t>
          </a:r>
          <a:r>
            <a:rPr lang="en-US" sz="1800" b="1" baseline="0">
              <a:solidFill>
                <a:schemeClr val="tx1"/>
              </a:solidFill>
              <a:latin typeface="Lucida Bright" panose="02040602050505020304" pitchFamily="18" charset="0"/>
              <a:ea typeface="+mn-ea"/>
              <a:cs typeface="+mn-cs"/>
            </a:rPr>
            <a:t>Use the Complement rule to compute the answer: </a:t>
          </a:r>
        </a:p>
        <a:p>
          <a:endParaRPr lang="en-US" sz="1800" baseline="0">
            <a:solidFill>
              <a:schemeClr val="tx1"/>
            </a:solidFill>
            <a:latin typeface="Lucida Bright" panose="02040602050505020304" pitchFamily="18" charset="0"/>
            <a:ea typeface="+mn-ea"/>
            <a:cs typeface="+mn-cs"/>
          </a:endParaRPr>
        </a:p>
        <a:p>
          <a:r>
            <a:rPr lang="en-US" sz="1800" baseline="0">
              <a:solidFill>
                <a:schemeClr val="tx1"/>
              </a:solidFill>
              <a:latin typeface="Lucida Bright" panose="02040602050505020304" pitchFamily="18" charset="0"/>
              <a:ea typeface="+mn-ea"/>
              <a:cs typeface="+mn-cs"/>
            </a:rPr>
            <a:t>P(Sales &gt; $0) = 1 - P(sales = $0)</a:t>
          </a:r>
        </a:p>
        <a:p>
          <a:endParaRPr lang="en-US" sz="1800" baseline="0">
            <a:solidFill>
              <a:schemeClr val="tx1"/>
            </a:solidFill>
            <a:latin typeface="Lucida Bright" panose="02040602050505020304" pitchFamily="18" charset="0"/>
            <a:ea typeface="+mn-ea"/>
            <a:cs typeface="+mn-cs"/>
          </a:endParaRPr>
        </a:p>
        <a:p>
          <a:r>
            <a:rPr lang="en-US" sz="1800" baseline="0">
              <a:solidFill>
                <a:schemeClr val="tx1"/>
              </a:solidFill>
              <a:latin typeface="Lucida Bright" panose="02040602050505020304" pitchFamily="18" charset="0"/>
              <a:ea typeface="+mn-ea"/>
              <a:cs typeface="+mn-cs"/>
            </a:rPr>
            <a:t>P(Sales &gt; $0) = 1 - 0.70 = 0.30</a:t>
          </a:r>
        </a:p>
        <a:p>
          <a:endParaRPr lang="en-US" sz="1800" baseline="0">
            <a:solidFill>
              <a:schemeClr val="tx1"/>
            </a:solidFill>
            <a:latin typeface="Lucida Bright" panose="02040602050505020304" pitchFamily="18" charset="0"/>
            <a:ea typeface="+mn-ea"/>
            <a:cs typeface="+mn-cs"/>
          </a:endParaRPr>
        </a:p>
        <a:p>
          <a:r>
            <a:rPr lang="en-US" sz="1800" baseline="0">
              <a:solidFill>
                <a:schemeClr val="tx1"/>
              </a:solidFill>
              <a:latin typeface="Lucida Bright" panose="02040602050505020304" pitchFamily="18" charset="0"/>
              <a:ea typeface="+mn-ea"/>
              <a:cs typeface="+mn-cs"/>
            </a:rPr>
            <a:t>Based om his subjective assessment, there is a 30% chance the sale manager will sell something to the building contractor.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326573</xdr:colOff>
      <xdr:row>3</xdr:row>
      <xdr:rowOff>13605</xdr:rowOff>
    </xdr:from>
    <xdr:to>
      <xdr:col>11</xdr:col>
      <xdr:colOff>449036</xdr:colOff>
      <xdr:row>7</xdr:row>
      <xdr:rowOff>32657</xdr:rowOff>
    </xdr:to>
    <xdr:sp macro="" textlink="">
      <xdr:nvSpPr>
        <xdr:cNvPr id="2" name="Rounded Rectangle 1">
          <a:extLst>
            <a:ext uri="{FF2B5EF4-FFF2-40B4-BE49-F238E27FC236}">
              <a16:creationId xmlns:a16="http://schemas.microsoft.com/office/drawing/2014/main" id="{00000000-0008-0000-0400-000002000000}"/>
            </a:ext>
          </a:extLst>
        </xdr:cNvPr>
        <xdr:cNvSpPr/>
      </xdr:nvSpPr>
      <xdr:spPr>
        <a:xfrm>
          <a:off x="2775859" y="585105"/>
          <a:ext cx="7252606" cy="781052"/>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rPr>
            <a:t>Problem</a:t>
          </a:r>
          <a:r>
            <a:rPr lang="en-US" sz="2800" baseline="0">
              <a:solidFill>
                <a:schemeClr val="tx1"/>
              </a:solidFill>
              <a:latin typeface="Lucida Bright" panose="02040602050505020304" pitchFamily="18" charset="0"/>
            </a:rPr>
            <a:t> 4</a:t>
          </a:r>
          <a:endParaRPr lang="en-US" sz="2800">
            <a:solidFill>
              <a:schemeClr val="tx1"/>
            </a:solidFill>
            <a:latin typeface="Lucida Bright" panose="02040602050505020304" pitchFamily="18" charset="0"/>
          </a:endParaRPr>
        </a:p>
      </xdr:txBody>
    </xdr:sp>
    <xdr:clientData/>
  </xdr:twoCellAnchor>
  <xdr:twoCellAnchor>
    <xdr:from>
      <xdr:col>2</xdr:col>
      <xdr:colOff>97972</xdr:colOff>
      <xdr:row>9</xdr:row>
      <xdr:rowOff>13608</xdr:rowOff>
    </xdr:from>
    <xdr:to>
      <xdr:col>10</xdr:col>
      <xdr:colOff>612322</xdr:colOff>
      <xdr:row>17</xdr:row>
      <xdr:rowOff>176894</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322615" y="1728108"/>
          <a:ext cx="8202386" cy="168728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tx1"/>
              </a:solidFill>
              <a:latin typeface="Lucida Bright" panose="02040602050505020304" pitchFamily="18" charset="0"/>
              <a:ea typeface="+mn-ea"/>
              <a:cs typeface="+mn-cs"/>
            </a:rPr>
            <a:t>A sales manager for HM is preparing to call on a new customer, a building contractor. The sale manager wants to sell the contractor some equipment. Before making the presentation, the manager lists four possible outcomes and his subjectively assessed probabilities related to the sales prospects:</a:t>
          </a:r>
        </a:p>
      </xdr:txBody>
    </xdr:sp>
    <xdr:clientData/>
  </xdr:twoCellAnchor>
  <xdr:twoCellAnchor>
    <xdr:from>
      <xdr:col>1</xdr:col>
      <xdr:colOff>317501</xdr:colOff>
      <xdr:row>3</xdr:row>
      <xdr:rowOff>27214</xdr:rowOff>
    </xdr:from>
    <xdr:to>
      <xdr:col>3</xdr:col>
      <xdr:colOff>462645</xdr:colOff>
      <xdr:row>7</xdr:row>
      <xdr:rowOff>149680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920751" y="598714"/>
          <a:ext cx="1351644"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11</xdr:col>
      <xdr:colOff>495301</xdr:colOff>
      <xdr:row>9</xdr:row>
      <xdr:rowOff>106135</xdr:rowOff>
    </xdr:from>
    <xdr:to>
      <xdr:col>11</xdr:col>
      <xdr:colOff>495301</xdr:colOff>
      <xdr:row>41</xdr:row>
      <xdr:rowOff>95249</xdr:rowOff>
    </xdr:to>
    <xdr:cxnSp macro="">
      <xdr:nvCxnSpPr>
        <xdr:cNvPr id="5" name="Straight Connector 4">
          <a:extLst>
            <a:ext uri="{FF2B5EF4-FFF2-40B4-BE49-F238E27FC236}">
              <a16:creationId xmlns:a16="http://schemas.microsoft.com/office/drawing/2014/main" id="{00000000-0008-0000-0400-000005000000}"/>
            </a:ext>
          </a:extLst>
        </xdr:cNvPr>
        <xdr:cNvCxnSpPr/>
      </xdr:nvCxnSpPr>
      <xdr:spPr>
        <a:xfrm>
          <a:off x="10074730" y="1820635"/>
          <a:ext cx="0" cy="748665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212271</xdr:colOff>
      <xdr:row>5</xdr:row>
      <xdr:rowOff>155121</xdr:rowOff>
    </xdr:from>
    <xdr:to>
      <xdr:col>18</xdr:col>
      <xdr:colOff>176892</xdr:colOff>
      <xdr:row>9</xdr:row>
      <xdr:rowOff>182337</xdr:rowOff>
    </xdr:to>
    <xdr:sp macro="" textlink="">
      <xdr:nvSpPr>
        <xdr:cNvPr id="6" name="Rounded Rectangle 7">
          <a:extLst>
            <a:ext uri="{FF2B5EF4-FFF2-40B4-BE49-F238E27FC236}">
              <a16:creationId xmlns:a16="http://schemas.microsoft.com/office/drawing/2014/main" id="{00000000-0008-0000-0400-000006000000}"/>
            </a:ext>
          </a:extLst>
        </xdr:cNvPr>
        <xdr:cNvSpPr/>
      </xdr:nvSpPr>
      <xdr:spPr>
        <a:xfrm>
          <a:off x="11615057" y="1107621"/>
          <a:ext cx="2971799" cy="78921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Workspace</a:t>
          </a:r>
        </a:p>
      </xdr:txBody>
    </xdr:sp>
    <xdr:clientData/>
  </xdr:twoCellAnchor>
  <xdr:twoCellAnchor>
    <xdr:from>
      <xdr:col>2</xdr:col>
      <xdr:colOff>304799</xdr:colOff>
      <xdr:row>26</xdr:row>
      <xdr:rowOff>138793</xdr:rowOff>
    </xdr:from>
    <xdr:to>
      <xdr:col>10</xdr:col>
      <xdr:colOff>408214</xdr:colOff>
      <xdr:row>30</xdr:row>
      <xdr:rowOff>122465</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529442" y="6017079"/>
          <a:ext cx="7628165" cy="107224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tx1"/>
              </a:solidFill>
              <a:latin typeface="Lucida Bright" panose="02040602050505020304" pitchFamily="18" charset="0"/>
              <a:ea typeface="+mn-ea"/>
              <a:cs typeface="+mn-cs"/>
            </a:rPr>
            <a:t>The owner is interested in knowing the probability of sales &gt; $0.</a:t>
          </a:r>
        </a:p>
      </xdr:txBody>
    </xdr:sp>
    <xdr:clientData/>
  </xdr:twoCellAnchor>
  <xdr:twoCellAnchor>
    <xdr:from>
      <xdr:col>19</xdr:col>
      <xdr:colOff>81643</xdr:colOff>
      <xdr:row>3</xdr:row>
      <xdr:rowOff>108856</xdr:rowOff>
    </xdr:from>
    <xdr:to>
      <xdr:col>22</xdr:col>
      <xdr:colOff>463661</xdr:colOff>
      <xdr:row>7</xdr:row>
      <xdr:rowOff>87083</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58086DA7-FA81-446F-8102-61EF1973E024}"/>
            </a:ext>
          </a:extLst>
        </xdr:cNvPr>
        <xdr:cNvSpPr/>
      </xdr:nvSpPr>
      <xdr:spPr>
        <a:xfrm>
          <a:off x="15103929" y="680356"/>
          <a:ext cx="2028482" cy="740227"/>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chemeClr val="tx2">
                  <a:lumMod val="50000"/>
                </a:schemeClr>
              </a:solidFill>
              <a:latin typeface="Lucida Bright" panose="02040602050505020304" pitchFamily="18" charset="0"/>
              <a:cs typeface="FrankRuehl" panose="020E0503060101010101" pitchFamily="34" charset="-79"/>
            </a:rPr>
            <a:t>To Solution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326572</xdr:colOff>
      <xdr:row>3</xdr:row>
      <xdr:rowOff>13605</xdr:rowOff>
    </xdr:from>
    <xdr:to>
      <xdr:col>11</xdr:col>
      <xdr:colOff>914400</xdr:colOff>
      <xdr:row>7</xdr:row>
      <xdr:rowOff>32657</xdr:rowOff>
    </xdr:to>
    <xdr:sp macro="" textlink="">
      <xdr:nvSpPr>
        <xdr:cNvPr id="2" name="Rounded Rectangle 1">
          <a:extLst>
            <a:ext uri="{FF2B5EF4-FFF2-40B4-BE49-F238E27FC236}">
              <a16:creationId xmlns:a16="http://schemas.microsoft.com/office/drawing/2014/main" id="{E27F9B37-DE1C-47D1-9380-0BCF9E338056}"/>
            </a:ext>
          </a:extLst>
        </xdr:cNvPr>
        <xdr:cNvSpPr/>
      </xdr:nvSpPr>
      <xdr:spPr>
        <a:xfrm>
          <a:off x="2764972" y="585105"/>
          <a:ext cx="6702878" cy="781052"/>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rPr>
            <a:t>Problem</a:t>
          </a:r>
          <a:r>
            <a:rPr lang="en-US" sz="2800" baseline="0">
              <a:solidFill>
                <a:schemeClr val="tx1"/>
              </a:solidFill>
              <a:latin typeface="Lucida Bright" panose="02040602050505020304" pitchFamily="18" charset="0"/>
            </a:rPr>
            <a:t> 3 Solved</a:t>
          </a:r>
          <a:endParaRPr lang="en-US" sz="2800">
            <a:solidFill>
              <a:schemeClr val="tx1"/>
            </a:solidFill>
            <a:latin typeface="Lucida Bright" panose="02040602050505020304" pitchFamily="18" charset="0"/>
          </a:endParaRPr>
        </a:p>
      </xdr:txBody>
    </xdr:sp>
    <xdr:clientData/>
  </xdr:twoCellAnchor>
  <xdr:twoCellAnchor>
    <xdr:from>
      <xdr:col>2</xdr:col>
      <xdr:colOff>97971</xdr:colOff>
      <xdr:row>10</xdr:row>
      <xdr:rowOff>40822</xdr:rowOff>
    </xdr:from>
    <xdr:to>
      <xdr:col>11</xdr:col>
      <xdr:colOff>775607</xdr:colOff>
      <xdr:row>15</xdr:row>
      <xdr:rowOff>190499</xdr:rowOff>
    </xdr:to>
    <xdr:sp macro="" textlink="">
      <xdr:nvSpPr>
        <xdr:cNvPr id="3" name="TextBox 2">
          <a:extLst>
            <a:ext uri="{FF2B5EF4-FFF2-40B4-BE49-F238E27FC236}">
              <a16:creationId xmlns:a16="http://schemas.microsoft.com/office/drawing/2014/main" id="{047B2DFB-7862-4145-86A0-90F7CA49D744}"/>
            </a:ext>
          </a:extLst>
        </xdr:cNvPr>
        <xdr:cNvSpPr txBox="1"/>
      </xdr:nvSpPr>
      <xdr:spPr>
        <a:xfrm>
          <a:off x="1322614" y="1945822"/>
          <a:ext cx="8025493" cy="110217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tx1"/>
              </a:solidFill>
              <a:latin typeface="Lucida Bright" panose="02040602050505020304" pitchFamily="18" charset="0"/>
              <a:ea typeface="+mn-ea"/>
              <a:cs typeface="+mn-cs"/>
            </a:rPr>
            <a:t>The inventory manager at the CFP has reported the following data on boards in inventory:</a:t>
          </a:r>
        </a:p>
      </xdr:txBody>
    </xdr:sp>
    <xdr:clientData/>
  </xdr:twoCellAnchor>
  <xdr:twoCellAnchor>
    <xdr:from>
      <xdr:col>1</xdr:col>
      <xdr:colOff>127001</xdr:colOff>
      <xdr:row>3</xdr:row>
      <xdr:rowOff>27214</xdr:rowOff>
    </xdr:from>
    <xdr:to>
      <xdr:col>3</xdr:col>
      <xdr:colOff>462645</xdr:colOff>
      <xdr:row>7</xdr:row>
      <xdr:rowOff>149680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3A84378-A34E-41E9-BD73-B7412073662C}"/>
            </a:ext>
          </a:extLst>
        </xdr:cNvPr>
        <xdr:cNvSpPr/>
      </xdr:nvSpPr>
      <xdr:spPr>
        <a:xfrm>
          <a:off x="730251" y="598714"/>
          <a:ext cx="1542144"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250373</xdr:colOff>
      <xdr:row>9</xdr:row>
      <xdr:rowOff>10885</xdr:rowOff>
    </xdr:from>
    <xdr:to>
      <xdr:col>12</xdr:col>
      <xdr:colOff>250373</xdr:colOff>
      <xdr:row>42</xdr:row>
      <xdr:rowOff>-1</xdr:rowOff>
    </xdr:to>
    <xdr:cxnSp macro="">
      <xdr:nvCxnSpPr>
        <xdr:cNvPr id="5" name="Straight Connector 4">
          <a:extLst>
            <a:ext uri="{FF2B5EF4-FFF2-40B4-BE49-F238E27FC236}">
              <a16:creationId xmlns:a16="http://schemas.microsoft.com/office/drawing/2014/main" id="{B882A0CE-5862-4C03-98E9-0AA581345096}"/>
            </a:ext>
          </a:extLst>
        </xdr:cNvPr>
        <xdr:cNvCxnSpPr/>
      </xdr:nvCxnSpPr>
      <xdr:spPr>
        <a:xfrm>
          <a:off x="9870623" y="1725385"/>
          <a:ext cx="0" cy="748665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348343</xdr:colOff>
      <xdr:row>4</xdr:row>
      <xdr:rowOff>32657</xdr:rowOff>
    </xdr:from>
    <xdr:to>
      <xdr:col>19</xdr:col>
      <xdr:colOff>302078</xdr:colOff>
      <xdr:row>8</xdr:row>
      <xdr:rowOff>59873</xdr:rowOff>
    </xdr:to>
    <xdr:sp macro="" textlink="">
      <xdr:nvSpPr>
        <xdr:cNvPr id="6" name="Rounded Rectangle 7">
          <a:extLst>
            <a:ext uri="{FF2B5EF4-FFF2-40B4-BE49-F238E27FC236}">
              <a16:creationId xmlns:a16="http://schemas.microsoft.com/office/drawing/2014/main" id="{45C46606-F176-431C-BCCD-FBBD8BC66076}"/>
            </a:ext>
          </a:extLst>
        </xdr:cNvPr>
        <xdr:cNvSpPr/>
      </xdr:nvSpPr>
      <xdr:spPr>
        <a:xfrm>
          <a:off x="11778343" y="794657"/>
          <a:ext cx="2334985" cy="78921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Workspace</a:t>
          </a:r>
        </a:p>
      </xdr:txBody>
    </xdr:sp>
    <xdr:clientData/>
  </xdr:twoCellAnchor>
  <xdr:twoCellAnchor>
    <xdr:from>
      <xdr:col>12</xdr:col>
      <xdr:colOff>449945</xdr:colOff>
      <xdr:row>10</xdr:row>
      <xdr:rowOff>161472</xdr:rowOff>
    </xdr:from>
    <xdr:to>
      <xdr:col>25</xdr:col>
      <xdr:colOff>1</xdr:colOff>
      <xdr:row>27</xdr:row>
      <xdr:rowOff>228600</xdr:rowOff>
    </xdr:to>
    <xdr:sp macro="" textlink="">
      <xdr:nvSpPr>
        <xdr:cNvPr id="8" name="TextBox 7">
          <a:extLst>
            <a:ext uri="{FF2B5EF4-FFF2-40B4-BE49-F238E27FC236}">
              <a16:creationId xmlns:a16="http://schemas.microsoft.com/office/drawing/2014/main" id="{DAD2E2FA-4D55-4EA2-B0B0-F248B584C234}"/>
            </a:ext>
          </a:extLst>
        </xdr:cNvPr>
        <xdr:cNvSpPr txBox="1"/>
      </xdr:nvSpPr>
      <xdr:spPr>
        <a:xfrm>
          <a:off x="10394045" y="1939472"/>
          <a:ext cx="7411356" cy="418192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baseline="0">
              <a:solidFill>
                <a:srgbClr val="C00000"/>
              </a:solidFill>
              <a:latin typeface="Lucida Bright" panose="02040602050505020304" pitchFamily="18" charset="0"/>
              <a:ea typeface="+mn-ea"/>
              <a:cs typeface="+mn-cs"/>
            </a:rPr>
            <a:t>Step 1. </a:t>
          </a:r>
          <a:r>
            <a:rPr lang="en-US" sz="1800" b="1" baseline="0">
              <a:solidFill>
                <a:schemeClr val="tx1"/>
              </a:solidFill>
              <a:latin typeface="Lucida Bright" panose="02040602050505020304" pitchFamily="18" charset="0"/>
              <a:ea typeface="+mn-ea"/>
              <a:cs typeface="+mn-cs"/>
            </a:rPr>
            <a:t>Define the elementary events of interest:</a:t>
          </a:r>
          <a:r>
            <a:rPr lang="en-US" sz="1100" b="1" i="0" u="none" strike="noStrike">
              <a:solidFill>
                <a:schemeClr val="dk1"/>
              </a:solidFill>
              <a:effectLst/>
              <a:latin typeface="+mn-lt"/>
              <a:ea typeface="+mn-ea"/>
              <a:cs typeface="+mn-cs"/>
            </a:rPr>
            <a:t> </a:t>
          </a:r>
          <a:r>
            <a:rPr lang="en-US" sz="1800" b="1"/>
            <a:t> </a:t>
          </a:r>
        </a:p>
        <a:p>
          <a:endParaRPr lang="en-US" sz="1800"/>
        </a:p>
        <a:p>
          <a:r>
            <a:rPr lang="en-US" sz="1800" baseline="0">
              <a:solidFill>
                <a:schemeClr val="tx1"/>
              </a:solidFill>
              <a:latin typeface="Lucida Bright" panose="02040602050505020304" pitchFamily="18" charset="0"/>
              <a:ea typeface="+mn-ea"/>
              <a:cs typeface="+mn-cs"/>
            </a:rPr>
            <a:t>e2 = 10ft </a:t>
          </a:r>
        </a:p>
        <a:p>
          <a:r>
            <a:rPr lang="en-US" sz="1800" baseline="0">
              <a:solidFill>
                <a:schemeClr val="tx1"/>
              </a:solidFill>
              <a:latin typeface="Lucida Bright" panose="02040602050505020304" pitchFamily="18" charset="0"/>
              <a:ea typeface="+mn-ea"/>
              <a:cs typeface="+mn-cs"/>
            </a:rPr>
            <a:t>e5 = 2 x 6</a:t>
          </a:r>
        </a:p>
        <a:p>
          <a:endParaRPr lang="en-US" sz="1800" baseline="0">
            <a:solidFill>
              <a:schemeClr val="tx1"/>
            </a:solidFill>
            <a:latin typeface="Lucida Bright" panose="02040602050505020304" pitchFamily="18" charset="0"/>
            <a:ea typeface="+mn-ea"/>
            <a:cs typeface="+mn-cs"/>
          </a:endParaRPr>
        </a:p>
        <a:p>
          <a:r>
            <a:rPr lang="en-US" sz="1800" b="1" baseline="0">
              <a:solidFill>
                <a:srgbClr val="C00000"/>
              </a:solidFill>
              <a:latin typeface="Lucida Bright" panose="02040602050505020304" pitchFamily="18" charset="0"/>
              <a:ea typeface="+mn-ea"/>
              <a:cs typeface="+mn-cs"/>
            </a:rPr>
            <a:t>Step 2. </a:t>
          </a:r>
          <a:r>
            <a:rPr lang="en-US" sz="1800" b="1" baseline="0">
              <a:solidFill>
                <a:schemeClr val="tx1"/>
              </a:solidFill>
              <a:latin typeface="Lucida Bright" panose="02040602050505020304" pitchFamily="18" charset="0"/>
              <a:ea typeface="+mn-ea"/>
              <a:cs typeface="+mn-cs"/>
            </a:rPr>
            <a:t>Determine the probability of each elementary event:</a:t>
          </a:r>
        </a:p>
        <a:p>
          <a:endParaRPr lang="en-US" sz="1800" baseline="0">
            <a:solidFill>
              <a:schemeClr val="tx1"/>
            </a:solidFill>
            <a:latin typeface="Lucida Bright" panose="02040602050505020304" pitchFamily="18" charset="0"/>
            <a:ea typeface="+mn-ea"/>
            <a:cs typeface="+mn-cs"/>
          </a:endParaRPr>
        </a:p>
        <a:p>
          <a:r>
            <a:rPr lang="en-US" sz="1800" baseline="0">
              <a:solidFill>
                <a:schemeClr val="tx1"/>
              </a:solidFill>
              <a:latin typeface="Lucida Bright" panose="02040602050505020304" pitchFamily="18" charset="0"/>
              <a:ea typeface="+mn-ea"/>
              <a:cs typeface="+mn-cs"/>
            </a:rPr>
            <a:t>P(e2) = 8,000/18,000 = 0.4444</a:t>
          </a:r>
        </a:p>
        <a:p>
          <a:r>
            <a:rPr lang="en-US" sz="1800" baseline="0">
              <a:solidFill>
                <a:schemeClr val="tx1"/>
              </a:solidFill>
              <a:latin typeface="Lucida Bright" panose="02040602050505020304" pitchFamily="18" charset="0"/>
              <a:ea typeface="+mn-ea"/>
              <a:cs typeface="+mn-cs"/>
            </a:rPr>
            <a:t>P(e5) = 7,000/18,000 = 0.3889</a:t>
          </a:r>
        </a:p>
        <a:p>
          <a:endParaRPr lang="en-US" sz="1800" baseline="0">
            <a:solidFill>
              <a:schemeClr val="tx1"/>
            </a:solidFill>
            <a:latin typeface="Lucida Bright" panose="02040602050505020304" pitchFamily="18" charset="0"/>
            <a:ea typeface="+mn-ea"/>
            <a:cs typeface="+mn-cs"/>
          </a:endParaRPr>
        </a:p>
        <a:p>
          <a:r>
            <a:rPr lang="en-US" sz="1800" b="1" baseline="0">
              <a:solidFill>
                <a:srgbClr val="C00000"/>
              </a:solidFill>
              <a:latin typeface="Lucida Bright" panose="02040602050505020304" pitchFamily="18" charset="0"/>
              <a:ea typeface="+mn-ea"/>
              <a:cs typeface="+mn-cs"/>
            </a:rPr>
            <a:t>Step 3. </a:t>
          </a:r>
          <a:r>
            <a:rPr lang="en-US" sz="1800" b="1" baseline="0">
              <a:solidFill>
                <a:schemeClr val="tx1"/>
              </a:solidFill>
              <a:latin typeface="Lucida Bright" panose="02040602050505020304" pitchFamily="18" charset="0"/>
              <a:ea typeface="+mn-ea"/>
              <a:cs typeface="+mn-cs"/>
            </a:rPr>
            <a:t>Calculate the joint probability:</a:t>
          </a:r>
        </a:p>
        <a:p>
          <a:endParaRPr lang="en-US" sz="1800" baseline="0">
            <a:solidFill>
              <a:schemeClr val="tx1"/>
            </a:solidFill>
            <a:latin typeface="Lucida Bright" panose="02040602050505020304" pitchFamily="18" charset="0"/>
            <a:ea typeface="+mn-ea"/>
            <a:cs typeface="+mn-cs"/>
          </a:endParaRPr>
        </a:p>
        <a:p>
          <a:r>
            <a:rPr lang="en-US" sz="1800" baseline="0">
              <a:solidFill>
                <a:schemeClr val="tx1"/>
              </a:solidFill>
              <a:latin typeface="Lucida Bright" panose="02040602050505020304" pitchFamily="18" charset="0"/>
              <a:ea typeface="+mn-ea"/>
              <a:cs typeface="+mn-cs"/>
            </a:rPr>
            <a:t>P = ( e2 and e5) = 3,500/18,000 = 0.1944</a:t>
          </a:r>
        </a:p>
        <a:p>
          <a:endParaRPr lang="en-US" sz="1800" baseline="0">
            <a:solidFill>
              <a:schemeClr val="tx1"/>
            </a:solidFill>
            <a:latin typeface="Lucida Bright" panose="02040602050505020304" pitchFamily="18" charset="0"/>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showRowColHeaders="0" tabSelected="1" zoomScale="40" zoomScaleNormal="40" workbookViewId="0"/>
  </sheetViews>
  <sheetFormatPr defaultColWidth="9.109375" defaultRowHeight="14.4" x14ac:dyDescent="0.3"/>
  <cols>
    <col min="1" max="16384" width="9.109375" style="1"/>
  </cols>
  <sheetData>
    <row r="1" spans="1:1" x14ac:dyDescent="0.3">
      <c r="A1" s="1" t="s">
        <v>0</v>
      </c>
    </row>
  </sheetData>
  <pageMargins left="0.7" right="0.7" top="0.75" bottom="0.75" header="0.3" footer="0.3"/>
  <pageSetup scale="6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2:AI81"/>
  <sheetViews>
    <sheetView zoomScale="50" zoomScaleNormal="50" workbookViewId="0"/>
  </sheetViews>
  <sheetFormatPr defaultColWidth="9.109375" defaultRowHeight="14.4" x14ac:dyDescent="0.3"/>
  <cols>
    <col min="1" max="6" width="9.109375" style="3"/>
    <col min="7" max="7" width="14.33203125" style="3" customWidth="1"/>
    <col min="8" max="8" width="15.88671875" style="3" customWidth="1"/>
    <col min="9" max="9" width="14.5546875" style="3" customWidth="1"/>
    <col min="10" max="10" width="16.33203125" style="3" customWidth="1"/>
    <col min="11" max="11" width="12.44140625" style="3" customWidth="1"/>
    <col min="12" max="12" width="15.6640625" style="3" customWidth="1"/>
    <col min="13" max="15" width="9.109375" style="3"/>
    <col min="16" max="16" width="9.33203125" style="3" customWidth="1"/>
    <col min="17" max="17" width="8.109375" style="3" customWidth="1"/>
    <col min="18" max="20" width="9.109375" style="3"/>
    <col min="21" max="21" width="7.44140625" style="3" customWidth="1"/>
    <col min="22" max="22" width="8.109375" style="3" customWidth="1"/>
    <col min="23" max="16384" width="9.109375" style="3"/>
  </cols>
  <sheetData>
    <row r="12" spans="2:35" x14ac:dyDescent="0.3">
      <c r="B12" s="3" t="s">
        <v>1</v>
      </c>
      <c r="P12"/>
      <c r="Q12"/>
      <c r="R12"/>
      <c r="S12"/>
      <c r="T12"/>
      <c r="U12"/>
      <c r="V12"/>
      <c r="W12"/>
      <c r="X12"/>
      <c r="Y12"/>
      <c r="Z12"/>
    </row>
    <row r="13" spans="2:35" x14ac:dyDescent="0.3">
      <c r="P13"/>
      <c r="Q13"/>
      <c r="R13"/>
      <c r="S13"/>
      <c r="T13"/>
      <c r="U13"/>
      <c r="V13"/>
      <c r="W13"/>
      <c r="X13"/>
      <c r="Y13"/>
      <c r="Z13"/>
    </row>
    <row r="14" spans="2:35" x14ac:dyDescent="0.3">
      <c r="P14"/>
      <c r="Q14"/>
      <c r="R14"/>
      <c r="S14"/>
      <c r="T14"/>
      <c r="U14"/>
      <c r="V14"/>
      <c r="W14"/>
      <c r="X14"/>
      <c r="Y14"/>
      <c r="Z14"/>
      <c r="AA14" s="4"/>
      <c r="AB14" s="4"/>
      <c r="AC14" s="4"/>
      <c r="AD14" s="4"/>
      <c r="AE14" s="4"/>
      <c r="AF14" s="4"/>
      <c r="AG14" s="4"/>
      <c r="AH14" s="4"/>
      <c r="AI14" s="4"/>
    </row>
    <row r="15" spans="2:35" x14ac:dyDescent="0.3">
      <c r="P15"/>
      <c r="Q15"/>
      <c r="R15"/>
      <c r="S15"/>
      <c r="T15"/>
      <c r="U15"/>
      <c r="V15"/>
      <c r="W15"/>
      <c r="X15"/>
      <c r="Y15"/>
      <c r="Z15"/>
      <c r="AA15" s="4"/>
      <c r="AB15" s="4"/>
      <c r="AC15" s="4"/>
      <c r="AD15" s="4"/>
      <c r="AE15" s="4"/>
      <c r="AF15" s="4"/>
      <c r="AG15" s="4"/>
      <c r="AH15" s="4"/>
      <c r="AI15" s="4"/>
    </row>
    <row r="16" spans="2:35" x14ac:dyDescent="0.3">
      <c r="P16"/>
      <c r="Q16"/>
      <c r="R16"/>
      <c r="S16"/>
      <c r="T16"/>
      <c r="U16"/>
      <c r="V16"/>
      <c r="W16"/>
      <c r="X16"/>
      <c r="Y16"/>
      <c r="Z16"/>
      <c r="AA16" s="4"/>
      <c r="AB16" s="4"/>
      <c r="AC16" s="4"/>
      <c r="AD16" s="4"/>
      <c r="AE16" s="4"/>
      <c r="AF16" s="4"/>
      <c r="AG16" s="4"/>
      <c r="AH16" s="4"/>
      <c r="AI16" s="4"/>
    </row>
    <row r="17" spans="7:35" x14ac:dyDescent="0.3">
      <c r="P17"/>
      <c r="Q17"/>
      <c r="R17"/>
      <c r="S17"/>
      <c r="T17"/>
      <c r="U17"/>
      <c r="V17"/>
      <c r="W17"/>
      <c r="X17"/>
      <c r="Y17"/>
      <c r="Z17"/>
      <c r="AA17" s="4"/>
      <c r="AB17" s="4"/>
      <c r="AC17" s="4"/>
      <c r="AD17" s="4"/>
      <c r="AE17" s="4"/>
      <c r="AF17" s="4"/>
      <c r="AG17" s="4"/>
      <c r="AH17" s="4"/>
      <c r="AI17" s="4"/>
    </row>
    <row r="18" spans="7:35" x14ac:dyDescent="0.3">
      <c r="P18"/>
      <c r="Q18"/>
      <c r="R18"/>
      <c r="S18"/>
      <c r="T18"/>
      <c r="U18"/>
      <c r="V18"/>
      <c r="W18"/>
      <c r="X18"/>
      <c r="Y18"/>
      <c r="Z18"/>
      <c r="AA18" s="4"/>
      <c r="AB18" s="4"/>
      <c r="AC18" s="4"/>
      <c r="AD18" s="4"/>
      <c r="AE18" s="4"/>
      <c r="AF18" s="4"/>
      <c r="AG18" s="4"/>
      <c r="AH18" s="4"/>
      <c r="AI18" s="4"/>
    </row>
    <row r="19" spans="7:35" x14ac:dyDescent="0.3">
      <c r="P19"/>
      <c r="Q19"/>
      <c r="R19"/>
      <c r="S19"/>
      <c r="T19"/>
      <c r="U19"/>
      <c r="V19"/>
      <c r="W19"/>
      <c r="X19"/>
      <c r="Y19"/>
      <c r="Z19"/>
      <c r="AA19" s="4"/>
      <c r="AB19" s="4"/>
      <c r="AC19" s="4"/>
      <c r="AD19" s="4"/>
      <c r="AE19" s="4"/>
      <c r="AF19" s="4"/>
      <c r="AG19" s="4"/>
      <c r="AH19" s="4"/>
      <c r="AI19" s="4"/>
    </row>
    <row r="20" spans="7:35" ht="24" x14ac:dyDescent="0.45">
      <c r="G20" s="40" t="s">
        <v>9</v>
      </c>
      <c r="H20" s="41"/>
      <c r="I20" s="41"/>
      <c r="J20" s="42"/>
      <c r="P20"/>
      <c r="Q20" s="16"/>
      <c r="R20"/>
      <c r="S20"/>
      <c r="T20"/>
      <c r="U20"/>
      <c r="V20"/>
      <c r="W20"/>
      <c r="X20"/>
      <c r="Y20"/>
      <c r="Z20"/>
      <c r="AA20" s="4"/>
      <c r="AB20" s="4"/>
      <c r="AC20" s="4"/>
      <c r="AD20" s="4"/>
      <c r="AE20" s="4"/>
      <c r="AF20" s="4"/>
      <c r="AG20" s="4"/>
      <c r="AH20" s="4"/>
      <c r="AI20" s="4"/>
    </row>
    <row r="21" spans="7:35" ht="24" x14ac:dyDescent="0.45">
      <c r="G21" s="13" t="s">
        <v>2</v>
      </c>
      <c r="H21" s="13" t="s">
        <v>6</v>
      </c>
      <c r="I21" s="13" t="s">
        <v>7</v>
      </c>
      <c r="J21" s="13" t="s">
        <v>8</v>
      </c>
      <c r="P21"/>
      <c r="Q21" s="16"/>
      <c r="R21"/>
      <c r="S21"/>
      <c r="T21"/>
      <c r="U21"/>
      <c r="V21"/>
      <c r="W21"/>
      <c r="X21"/>
      <c r="Y21"/>
      <c r="Z21"/>
      <c r="AA21" s="4"/>
      <c r="AB21" s="4"/>
      <c r="AC21" s="4"/>
      <c r="AD21" s="4"/>
      <c r="AE21" s="4"/>
      <c r="AF21" s="4"/>
      <c r="AG21" s="4"/>
      <c r="AH21" s="4"/>
      <c r="AI21" s="4"/>
    </row>
    <row r="22" spans="7:35" ht="24" x14ac:dyDescent="0.45">
      <c r="G22" s="13"/>
      <c r="H22" s="13"/>
      <c r="I22" s="13"/>
      <c r="J22" s="13"/>
      <c r="P22"/>
      <c r="Q22" s="16"/>
      <c r="R22"/>
      <c r="S22"/>
      <c r="T22"/>
      <c r="U22"/>
      <c r="V22"/>
      <c r="W22"/>
      <c r="X22"/>
      <c r="Y22"/>
      <c r="Z22"/>
      <c r="AA22" s="4"/>
      <c r="AB22" s="4"/>
      <c r="AC22" s="4"/>
      <c r="AD22" s="4"/>
      <c r="AE22" s="4"/>
      <c r="AF22" s="4"/>
      <c r="AG22" s="4"/>
      <c r="AH22" s="4"/>
      <c r="AI22" s="4"/>
    </row>
    <row r="23" spans="7:35" ht="24" x14ac:dyDescent="0.45">
      <c r="G23" s="13" t="s">
        <v>3</v>
      </c>
      <c r="H23" s="50">
        <v>1400</v>
      </c>
      <c r="I23" s="50">
        <v>1500</v>
      </c>
      <c r="J23" s="50">
        <v>1100</v>
      </c>
      <c r="K23" s="23"/>
      <c r="P23"/>
      <c r="Q23" s="16"/>
      <c r="R23"/>
      <c r="S23"/>
      <c r="T23"/>
      <c r="U23"/>
      <c r="V23"/>
      <c r="W23"/>
      <c r="X23"/>
      <c r="Y23"/>
      <c r="Z23"/>
      <c r="AA23" s="4"/>
      <c r="AB23" s="4"/>
      <c r="AC23" s="4"/>
      <c r="AD23" s="4"/>
      <c r="AE23" s="4"/>
      <c r="AF23" s="4"/>
      <c r="AG23" s="4"/>
      <c r="AH23" s="4"/>
      <c r="AI23" s="4"/>
    </row>
    <row r="24" spans="7:35" ht="24" x14ac:dyDescent="0.45">
      <c r="G24" s="13" t="s">
        <v>4</v>
      </c>
      <c r="H24" s="50">
        <v>2000</v>
      </c>
      <c r="I24" s="50">
        <v>3500</v>
      </c>
      <c r="J24" s="50">
        <v>2500</v>
      </c>
      <c r="K24" s="23"/>
      <c r="P24"/>
      <c r="Q24" s="16"/>
      <c r="R24"/>
      <c r="S24"/>
      <c r="T24"/>
      <c r="U24"/>
      <c r="V24"/>
      <c r="W24"/>
      <c r="X24"/>
      <c r="Y24"/>
      <c r="Z24"/>
      <c r="AA24" s="4"/>
      <c r="AB24" s="4"/>
      <c r="AC24" s="4"/>
      <c r="AD24" s="4"/>
      <c r="AE24" s="4"/>
      <c r="AF24" s="4"/>
      <c r="AG24" s="4"/>
      <c r="AH24" s="4"/>
      <c r="AI24" s="4"/>
    </row>
    <row r="25" spans="7:35" ht="24" x14ac:dyDescent="0.45">
      <c r="G25" s="13" t="s">
        <v>5</v>
      </c>
      <c r="H25" s="50">
        <v>1600</v>
      </c>
      <c r="I25" s="50">
        <v>2000</v>
      </c>
      <c r="J25" s="50">
        <v>2400</v>
      </c>
      <c r="K25" s="23"/>
      <c r="M25" s="6"/>
      <c r="P25"/>
      <c r="Q25" s="16"/>
      <c r="R25"/>
      <c r="S25"/>
      <c r="T25"/>
      <c r="U25"/>
      <c r="V25"/>
      <c r="W25"/>
      <c r="X25"/>
      <c r="Y25"/>
      <c r="Z25"/>
      <c r="AA25" s="4"/>
      <c r="AB25" s="4"/>
      <c r="AC25" s="4"/>
      <c r="AD25" s="4"/>
      <c r="AE25" s="4"/>
      <c r="AF25" s="4"/>
      <c r="AG25" s="4"/>
      <c r="AH25" s="4"/>
      <c r="AI25" s="4"/>
    </row>
    <row r="26" spans="7:35" ht="23.4" x14ac:dyDescent="0.45">
      <c r="P26"/>
      <c r="Q26" s="17"/>
      <c r="R26"/>
      <c r="S26"/>
      <c r="T26"/>
      <c r="U26"/>
      <c r="V26"/>
      <c r="W26"/>
      <c r="X26"/>
      <c r="Y26"/>
      <c r="Z26"/>
      <c r="AA26" s="4"/>
      <c r="AB26" s="4"/>
      <c r="AC26" s="4"/>
      <c r="AD26" s="4"/>
      <c r="AE26" s="4"/>
      <c r="AF26" s="4"/>
      <c r="AG26" s="4"/>
      <c r="AH26" s="4"/>
      <c r="AI26" s="4"/>
    </row>
    <row r="27" spans="7:35" ht="23.4" x14ac:dyDescent="0.45">
      <c r="P27"/>
      <c r="Q27" s="18"/>
      <c r="R27"/>
      <c r="S27"/>
      <c r="T27"/>
      <c r="U27"/>
      <c r="V27"/>
      <c r="W27"/>
      <c r="X27"/>
      <c r="Y27"/>
      <c r="Z27"/>
      <c r="AA27" s="4"/>
      <c r="AB27" s="4"/>
      <c r="AC27" s="4"/>
      <c r="AD27" s="4"/>
      <c r="AE27" s="4"/>
      <c r="AF27" s="4"/>
      <c r="AG27" s="4"/>
      <c r="AH27" s="4"/>
      <c r="AI27" s="4"/>
    </row>
    <row r="28" spans="7:35" ht="23.4" x14ac:dyDescent="0.45">
      <c r="P28"/>
      <c r="Q28" s="17"/>
      <c r="R28"/>
      <c r="S28"/>
      <c r="T28"/>
      <c r="U28"/>
      <c r="V28"/>
      <c r="W28"/>
      <c r="X28"/>
      <c r="Y28"/>
      <c r="Z28"/>
      <c r="AA28" s="4"/>
      <c r="AB28" s="4"/>
      <c r="AC28" s="4"/>
      <c r="AD28" s="4"/>
      <c r="AE28" s="4"/>
      <c r="AF28" s="4"/>
      <c r="AG28" s="4"/>
      <c r="AH28" s="4"/>
      <c r="AI28" s="4"/>
    </row>
    <row r="29" spans="7:35" ht="23.4" x14ac:dyDescent="0.45">
      <c r="P29"/>
      <c r="Q29" s="17"/>
      <c r="R29"/>
      <c r="S29"/>
      <c r="T29"/>
      <c r="U29"/>
      <c r="V29"/>
      <c r="W29"/>
      <c r="X29"/>
      <c r="Y29"/>
      <c r="Z29"/>
      <c r="AA29" s="4"/>
      <c r="AB29" s="4"/>
      <c r="AC29" s="4"/>
      <c r="AD29" s="4"/>
      <c r="AE29" s="4"/>
      <c r="AF29" s="4"/>
      <c r="AG29" s="4"/>
      <c r="AH29" s="4"/>
      <c r="AI29" s="4"/>
    </row>
    <row r="30" spans="7:35" x14ac:dyDescent="0.3">
      <c r="R30" s="4"/>
      <c r="S30" s="4"/>
      <c r="T30" s="4"/>
      <c r="U30" s="4"/>
      <c r="V30" s="4"/>
      <c r="W30" s="4"/>
      <c r="X30" s="4"/>
      <c r="Y30" s="4"/>
      <c r="Z30" s="4"/>
      <c r="AA30" s="4"/>
      <c r="AB30" s="4"/>
      <c r="AC30" s="4"/>
      <c r="AD30" s="4"/>
      <c r="AE30" s="4"/>
      <c r="AF30" s="4"/>
      <c r="AG30" s="4"/>
      <c r="AH30" s="4"/>
      <c r="AI30" s="4"/>
    </row>
    <row r="31" spans="7:35" x14ac:dyDescent="0.3">
      <c r="R31" s="4"/>
      <c r="S31" s="4"/>
      <c r="T31" s="4"/>
      <c r="U31" s="4"/>
      <c r="V31" s="4"/>
      <c r="W31" s="4"/>
      <c r="X31" s="4"/>
      <c r="Y31" s="4"/>
      <c r="Z31" s="4"/>
      <c r="AA31" s="4"/>
      <c r="AB31" s="4"/>
      <c r="AC31" s="4"/>
      <c r="AD31" s="4"/>
      <c r="AE31" s="4"/>
      <c r="AF31" s="4"/>
      <c r="AG31" s="4"/>
      <c r="AH31" s="4"/>
      <c r="AI31" s="4"/>
    </row>
    <row r="32" spans="7:35" x14ac:dyDescent="0.3">
      <c r="R32" s="4"/>
      <c r="S32" s="4"/>
      <c r="T32" s="4"/>
      <c r="U32" s="4"/>
      <c r="V32" s="4"/>
      <c r="W32" s="4"/>
      <c r="X32" s="4"/>
      <c r="Y32" s="4"/>
      <c r="Z32" s="4"/>
      <c r="AA32" s="4"/>
      <c r="AB32" s="4"/>
      <c r="AC32" s="4"/>
      <c r="AD32" s="4"/>
      <c r="AE32" s="4"/>
      <c r="AF32" s="4"/>
      <c r="AG32" s="4"/>
      <c r="AH32" s="4"/>
      <c r="AI32" s="4"/>
    </row>
    <row r="33" spans="16:35" x14ac:dyDescent="0.3">
      <c r="T33" s="4"/>
      <c r="U33" s="4"/>
      <c r="V33" s="4"/>
      <c r="W33" s="4"/>
      <c r="X33" s="4"/>
      <c r="Y33" s="4"/>
      <c r="Z33" s="4"/>
      <c r="AA33" s="4"/>
      <c r="AB33" s="4"/>
      <c r="AC33" s="4"/>
      <c r="AD33" s="4"/>
      <c r="AE33" s="4"/>
      <c r="AF33" s="4"/>
      <c r="AG33" s="4"/>
      <c r="AH33" s="4"/>
      <c r="AI33" s="4"/>
    </row>
    <row r="34" spans="16:35" x14ac:dyDescent="0.3">
      <c r="T34" s="4"/>
      <c r="U34" s="4"/>
      <c r="V34" s="4"/>
      <c r="W34" s="4"/>
      <c r="X34" s="4"/>
      <c r="Y34" s="4"/>
      <c r="Z34" s="4"/>
      <c r="AA34" s="4"/>
      <c r="AB34" s="4"/>
      <c r="AC34" s="4"/>
      <c r="AD34" s="4"/>
      <c r="AE34" s="4"/>
      <c r="AF34" s="4"/>
      <c r="AG34" s="4"/>
      <c r="AH34" s="4"/>
      <c r="AI34" s="4"/>
    </row>
    <row r="35" spans="16:35" x14ac:dyDescent="0.3">
      <c r="T35" s="4"/>
      <c r="U35" s="4"/>
      <c r="V35" s="4"/>
      <c r="W35" s="4"/>
      <c r="X35" s="4"/>
      <c r="Y35" s="4"/>
      <c r="Z35" s="4"/>
      <c r="AA35" s="4"/>
      <c r="AB35" s="4"/>
      <c r="AC35" s="4"/>
      <c r="AD35" s="4"/>
      <c r="AE35" s="4"/>
      <c r="AF35" s="4"/>
      <c r="AG35" s="4"/>
      <c r="AH35" s="4"/>
      <c r="AI35" s="4"/>
    </row>
    <row r="36" spans="16:35" x14ac:dyDescent="0.3">
      <c r="T36" s="4"/>
      <c r="U36" s="4"/>
      <c r="V36" s="4"/>
      <c r="W36" s="4"/>
      <c r="X36" s="4"/>
      <c r="Y36" s="4"/>
      <c r="Z36" s="4"/>
      <c r="AA36" s="4"/>
      <c r="AB36" s="4"/>
      <c r="AC36" s="4"/>
      <c r="AD36" s="4"/>
      <c r="AE36" s="4"/>
      <c r="AF36" s="4"/>
      <c r="AG36" s="4"/>
      <c r="AH36" s="4"/>
      <c r="AI36" s="4"/>
    </row>
    <row r="37" spans="16:35" x14ac:dyDescent="0.3">
      <c r="T37" s="4"/>
      <c r="U37" s="4"/>
      <c r="V37" s="4"/>
      <c r="W37" s="4"/>
      <c r="X37" s="4"/>
      <c r="Y37" s="4"/>
      <c r="Z37" s="4"/>
      <c r="AA37" s="4"/>
      <c r="AB37" s="4"/>
      <c r="AC37" s="4"/>
      <c r="AD37" s="4"/>
      <c r="AE37" s="4"/>
      <c r="AF37" s="4"/>
      <c r="AG37" s="4"/>
      <c r="AH37" s="4"/>
      <c r="AI37" s="4"/>
    </row>
    <row r="38" spans="16:35" x14ac:dyDescent="0.3">
      <c r="T38" s="4"/>
      <c r="U38" s="4"/>
      <c r="V38" s="4"/>
      <c r="W38" s="4"/>
      <c r="X38" s="4"/>
      <c r="Y38" s="4"/>
      <c r="Z38" s="4"/>
      <c r="AA38" s="4"/>
      <c r="AB38" s="4"/>
      <c r="AC38" s="4"/>
      <c r="AD38" s="4"/>
      <c r="AE38" s="4"/>
      <c r="AF38" s="4"/>
      <c r="AG38" s="4"/>
      <c r="AH38" s="4"/>
      <c r="AI38" s="4"/>
    </row>
    <row r="41" spans="16:35" ht="25.8" x14ac:dyDescent="0.5">
      <c r="P41" s="9"/>
      <c r="Q41" s="9"/>
      <c r="R41" s="9"/>
      <c r="S41" s="9"/>
      <c r="T41" s="9"/>
      <c r="U41" s="9"/>
      <c r="V41" s="9"/>
      <c r="W41" s="9"/>
      <c r="X41" s="9"/>
      <c r="Y41" s="9"/>
      <c r="Z41" s="9"/>
      <c r="AA41" s="9"/>
      <c r="AB41" s="9"/>
      <c r="AC41" s="9"/>
    </row>
    <row r="42" spans="16:35" ht="25.8" x14ac:dyDescent="0.5">
      <c r="P42" s="9"/>
      <c r="Q42" s="9"/>
      <c r="R42" s="9"/>
      <c r="S42" s="9"/>
      <c r="T42" s="9"/>
      <c r="U42" s="9"/>
      <c r="V42" s="9"/>
      <c r="W42" s="9"/>
      <c r="X42" s="9"/>
      <c r="Y42" s="9"/>
      <c r="Z42" s="9"/>
      <c r="AA42" s="9"/>
      <c r="AB42" s="9"/>
      <c r="AC42" s="9"/>
    </row>
    <row r="43" spans="16:35" ht="25.8" x14ac:dyDescent="0.5">
      <c r="P43" s="9"/>
      <c r="Q43" s="9"/>
      <c r="R43" s="9"/>
      <c r="S43" s="9"/>
      <c r="T43" s="9"/>
      <c r="U43" s="9"/>
      <c r="V43" s="9"/>
      <c r="W43" s="9"/>
      <c r="X43" s="9"/>
      <c r="Y43" s="9"/>
      <c r="Z43" s="9"/>
      <c r="AA43" s="9"/>
      <c r="AB43" s="9"/>
      <c r="AC43" s="9"/>
    </row>
    <row r="44" spans="16:35" ht="25.8" x14ac:dyDescent="0.5">
      <c r="P44" s="9"/>
      <c r="Q44" s="9"/>
      <c r="R44" s="9"/>
      <c r="S44" s="9"/>
      <c r="T44" s="9"/>
      <c r="U44" s="9"/>
      <c r="V44" s="9"/>
      <c r="W44" s="9"/>
      <c r="X44" s="9"/>
      <c r="Y44" s="9"/>
      <c r="Z44" s="9"/>
      <c r="AA44" s="9"/>
      <c r="AB44" s="9"/>
      <c r="AC44" s="9"/>
    </row>
    <row r="45" spans="16:35" ht="25.8" x14ac:dyDescent="0.5">
      <c r="P45" s="9"/>
      <c r="Q45" s="9"/>
      <c r="R45" s="9"/>
      <c r="S45" s="9"/>
      <c r="T45" s="9"/>
      <c r="U45" s="9"/>
      <c r="V45" s="9"/>
      <c r="W45" s="9"/>
      <c r="X45" s="9"/>
      <c r="Y45" s="9"/>
      <c r="Z45" s="9"/>
      <c r="AA45" s="9"/>
      <c r="AB45" s="9"/>
      <c r="AC45" s="9"/>
    </row>
    <row r="46" spans="16:35" ht="25.8" x14ac:dyDescent="0.5">
      <c r="P46" s="9"/>
      <c r="Q46" s="9"/>
      <c r="R46" s="9"/>
      <c r="S46" s="9"/>
      <c r="T46" s="9"/>
      <c r="U46" s="9"/>
      <c r="V46" s="9"/>
      <c r="W46" s="9"/>
      <c r="X46" s="9"/>
      <c r="Y46" s="9"/>
      <c r="Z46" s="9"/>
      <c r="AA46" s="9"/>
      <c r="AB46" s="9"/>
      <c r="AC46" s="9"/>
    </row>
    <row r="47" spans="16:35" ht="25.8" x14ac:dyDescent="0.5">
      <c r="P47" s="9"/>
      <c r="Q47" s="9"/>
      <c r="R47" s="9"/>
      <c r="S47" s="9"/>
      <c r="T47" s="9"/>
      <c r="U47" s="9"/>
      <c r="V47" s="9"/>
      <c r="W47" s="9"/>
      <c r="X47" s="9"/>
      <c r="Y47" s="9"/>
      <c r="Z47" s="9"/>
      <c r="AA47" s="9"/>
      <c r="AB47" s="9"/>
      <c r="AC47" s="9"/>
    </row>
    <row r="48" spans="16:35" ht="25.8" x14ac:dyDescent="0.5">
      <c r="P48" s="9"/>
      <c r="Q48" s="9"/>
      <c r="R48" s="9"/>
      <c r="S48" s="9"/>
      <c r="T48" s="9"/>
      <c r="U48" s="9"/>
      <c r="V48" s="9"/>
      <c r="W48" s="9"/>
      <c r="X48" s="9"/>
      <c r="Y48" s="9"/>
      <c r="Z48" s="9"/>
      <c r="AA48" s="9"/>
      <c r="AB48" s="9"/>
      <c r="AC48" s="9"/>
    </row>
    <row r="49" spans="16:29" ht="25.8" x14ac:dyDescent="0.5">
      <c r="P49" s="9"/>
      <c r="Q49" s="9"/>
      <c r="R49" s="9"/>
      <c r="S49" s="9"/>
      <c r="T49" s="9"/>
      <c r="U49" s="9"/>
      <c r="V49" s="9"/>
      <c r="W49" s="9"/>
      <c r="X49" s="9"/>
      <c r="Y49" s="9"/>
      <c r="Z49" s="9"/>
      <c r="AA49" s="9"/>
      <c r="AB49" s="9"/>
      <c r="AC49" s="9"/>
    </row>
    <row r="50" spans="16:29" ht="25.8" x14ac:dyDescent="0.5">
      <c r="P50" s="9"/>
      <c r="Q50" s="9"/>
      <c r="R50" s="9"/>
      <c r="S50" s="9"/>
      <c r="T50" s="9"/>
      <c r="U50" s="9"/>
      <c r="V50" s="9"/>
      <c r="W50" s="9"/>
      <c r="X50" s="9"/>
      <c r="Y50" s="9"/>
      <c r="Z50" s="9"/>
      <c r="AA50" s="9"/>
      <c r="AB50" s="9"/>
      <c r="AC50" s="9"/>
    </row>
    <row r="51" spans="16:29" ht="25.8" x14ac:dyDescent="0.5">
      <c r="P51" s="9"/>
      <c r="Q51" s="9"/>
      <c r="R51" s="9"/>
      <c r="S51" s="9"/>
      <c r="T51" s="9"/>
      <c r="U51" s="9"/>
      <c r="V51" s="9"/>
      <c r="W51" s="9"/>
      <c r="X51" s="9"/>
      <c r="Y51" s="9"/>
      <c r="Z51" s="9"/>
      <c r="AA51" s="9"/>
      <c r="AB51" s="9"/>
      <c r="AC51" s="9"/>
    </row>
    <row r="52" spans="16:29" ht="25.8" x14ac:dyDescent="0.5">
      <c r="P52" s="9"/>
      <c r="Q52" s="9"/>
      <c r="R52" s="9"/>
      <c r="S52" s="9"/>
      <c r="T52" s="9"/>
      <c r="U52" s="9"/>
      <c r="V52" s="9"/>
      <c r="W52" s="9"/>
      <c r="X52" s="9"/>
      <c r="Y52" s="9"/>
      <c r="Z52" s="9"/>
      <c r="AA52" s="9"/>
      <c r="AB52" s="9"/>
      <c r="AC52" s="9"/>
    </row>
    <row r="53" spans="16:29" ht="25.8" x14ac:dyDescent="0.5">
      <c r="P53" s="9"/>
      <c r="Q53" s="9"/>
      <c r="R53" s="9"/>
      <c r="S53" s="9"/>
      <c r="T53" s="9"/>
      <c r="U53" s="9"/>
      <c r="V53" s="9"/>
      <c r="W53" s="9"/>
      <c r="X53" s="9"/>
      <c r="Y53" s="9"/>
      <c r="Z53" s="9"/>
      <c r="AA53" s="9"/>
      <c r="AB53" s="9"/>
      <c r="AC53" s="9"/>
    </row>
    <row r="54" spans="16:29" ht="25.8" x14ac:dyDescent="0.5">
      <c r="P54" s="9"/>
      <c r="Q54" s="9"/>
      <c r="R54" s="9"/>
      <c r="S54" s="9"/>
      <c r="T54" s="9"/>
      <c r="U54" s="9"/>
      <c r="V54" s="9"/>
      <c r="W54" s="9"/>
      <c r="X54" s="9"/>
      <c r="Y54" s="9"/>
      <c r="Z54" s="9"/>
      <c r="AA54" s="9"/>
      <c r="AB54" s="9"/>
      <c r="AC54" s="9"/>
    </row>
    <row r="55" spans="16:29" ht="25.8" x14ac:dyDescent="0.5">
      <c r="P55" s="9"/>
      <c r="Q55" s="9"/>
      <c r="R55" s="9"/>
      <c r="S55" s="9"/>
      <c r="T55" s="9"/>
      <c r="U55" s="9"/>
      <c r="V55" s="9"/>
      <c r="W55" s="9"/>
      <c r="X55" s="9"/>
      <c r="Y55" s="9"/>
      <c r="Z55" s="9"/>
      <c r="AA55" s="9"/>
      <c r="AB55" s="9"/>
      <c r="AC55" s="9"/>
    </row>
    <row r="56" spans="16:29" ht="25.8" x14ac:dyDescent="0.5">
      <c r="P56" s="9"/>
      <c r="Q56" s="9"/>
      <c r="R56" s="9"/>
      <c r="S56" s="9"/>
      <c r="T56" s="9"/>
      <c r="U56" s="9"/>
      <c r="V56" s="9"/>
      <c r="W56" s="9"/>
      <c r="X56" s="9"/>
      <c r="Y56" s="9"/>
      <c r="Z56" s="9"/>
      <c r="AA56" s="9"/>
      <c r="AB56" s="9"/>
      <c r="AC56" s="9"/>
    </row>
    <row r="57" spans="16:29" ht="25.8" x14ac:dyDescent="0.5">
      <c r="P57" s="9"/>
      <c r="Q57" s="10"/>
      <c r="R57" s="10"/>
      <c r="S57" s="10"/>
      <c r="T57" s="9"/>
      <c r="U57" s="9"/>
      <c r="V57" s="9"/>
      <c r="W57" s="9"/>
      <c r="X57" s="9"/>
      <c r="Y57" s="9"/>
      <c r="Z57" s="9"/>
      <c r="AA57" s="9"/>
      <c r="AB57" s="9"/>
      <c r="AC57" s="9"/>
    </row>
    <row r="58" spans="16:29" ht="25.8" x14ac:dyDescent="0.5">
      <c r="P58" s="9"/>
      <c r="Q58" s="10"/>
      <c r="R58" s="11"/>
      <c r="S58" s="10"/>
      <c r="T58" s="9"/>
      <c r="U58" s="9"/>
      <c r="V58" s="9"/>
      <c r="W58" s="9"/>
      <c r="X58" s="9"/>
      <c r="Y58" s="9"/>
      <c r="Z58" s="9"/>
      <c r="AA58" s="9"/>
      <c r="AB58" s="9"/>
      <c r="AC58" s="9"/>
    </row>
    <row r="59" spans="16:29" ht="25.8" x14ac:dyDescent="0.5">
      <c r="P59" s="9"/>
      <c r="Q59" s="10"/>
      <c r="R59" s="11"/>
      <c r="S59" s="10"/>
      <c r="T59" s="9"/>
      <c r="U59" s="9"/>
      <c r="V59" s="9"/>
      <c r="W59" s="9"/>
      <c r="X59" s="9"/>
      <c r="Y59" s="9"/>
      <c r="Z59" s="9"/>
      <c r="AA59" s="9"/>
      <c r="AB59" s="9"/>
      <c r="AC59" s="9"/>
    </row>
    <row r="60" spans="16:29" ht="25.8" x14ac:dyDescent="0.5">
      <c r="P60" s="9"/>
      <c r="Q60" s="9"/>
      <c r="R60" s="9"/>
      <c r="S60" s="9"/>
      <c r="T60" s="9"/>
      <c r="U60" s="9"/>
      <c r="V60" s="9"/>
      <c r="W60" s="9"/>
      <c r="X60" s="9"/>
      <c r="Y60" s="9"/>
      <c r="Z60" s="9"/>
      <c r="AA60" s="9"/>
      <c r="AB60" s="9"/>
      <c r="AC60" s="9"/>
    </row>
    <row r="61" spans="16:29" ht="25.8" x14ac:dyDescent="0.5">
      <c r="P61" s="9"/>
      <c r="Q61" s="9"/>
      <c r="R61" s="9"/>
      <c r="S61" s="9"/>
      <c r="T61" s="9"/>
      <c r="U61" s="9"/>
      <c r="V61" s="9"/>
      <c r="W61" s="9"/>
      <c r="X61" s="9"/>
      <c r="Y61" s="9"/>
      <c r="Z61" s="9"/>
      <c r="AA61" s="9"/>
      <c r="AB61" s="9"/>
      <c r="AC61" s="9"/>
    </row>
    <row r="62" spans="16:29" ht="25.8" x14ac:dyDescent="0.5">
      <c r="P62" s="9"/>
      <c r="Q62" s="9"/>
      <c r="R62" s="9"/>
      <c r="S62" s="9"/>
      <c r="T62" s="9"/>
      <c r="U62" s="9"/>
      <c r="V62" s="9"/>
      <c r="W62" s="9"/>
      <c r="X62" s="9"/>
      <c r="Y62" s="9"/>
      <c r="Z62" s="9"/>
      <c r="AA62" s="9"/>
      <c r="AB62" s="9"/>
      <c r="AC62" s="9"/>
    </row>
    <row r="63" spans="16:29" ht="25.8" x14ac:dyDescent="0.5">
      <c r="P63" s="9"/>
      <c r="Q63" s="9"/>
      <c r="R63" s="9"/>
      <c r="S63" s="9"/>
      <c r="T63" s="9"/>
      <c r="U63" s="9"/>
      <c r="V63" s="9"/>
      <c r="W63" s="9"/>
      <c r="X63" s="9"/>
      <c r="Y63" s="9"/>
      <c r="Z63" s="9"/>
      <c r="AA63" s="9"/>
      <c r="AB63" s="9"/>
      <c r="AC63" s="9"/>
    </row>
    <row r="68" spans="16:23" x14ac:dyDescent="0.3">
      <c r="P68" s="6"/>
    </row>
    <row r="69" spans="16:23" x14ac:dyDescent="0.3">
      <c r="P69" s="6"/>
    </row>
    <row r="70" spans="16:23" x14ac:dyDescent="0.3">
      <c r="P70" s="6"/>
    </row>
    <row r="74" spans="16:23" x14ac:dyDescent="0.3">
      <c r="Q74" s="12"/>
      <c r="R74" s="12"/>
      <c r="S74" s="12"/>
      <c r="T74" s="12"/>
      <c r="U74" s="12"/>
      <c r="V74" s="12"/>
      <c r="W74" s="12"/>
    </row>
    <row r="75" spans="16:23" x14ac:dyDescent="0.3">
      <c r="Q75" s="12"/>
      <c r="R75" s="12"/>
      <c r="S75" s="12"/>
      <c r="T75" s="12"/>
      <c r="U75" s="12"/>
      <c r="V75" s="12"/>
      <c r="W75" s="12"/>
    </row>
    <row r="80" spans="16:23" x14ac:dyDescent="0.3">
      <c r="Q80" s="12"/>
      <c r="R80" s="12"/>
      <c r="S80" s="12"/>
      <c r="T80" s="12"/>
      <c r="U80" s="12"/>
      <c r="V80" s="12"/>
      <c r="W80" s="12"/>
    </row>
    <row r="81" spans="17:23" x14ac:dyDescent="0.3">
      <c r="Q81" s="12"/>
      <c r="R81" s="12"/>
      <c r="S81" s="12"/>
      <c r="T81" s="12"/>
      <c r="U81" s="12"/>
      <c r="V81" s="12"/>
      <c r="W81" s="12"/>
    </row>
  </sheetData>
  <mergeCells count="1">
    <mergeCell ref="G20:J20"/>
  </mergeCells>
  <pageMargins left="0.7" right="0.7" top="0.75" bottom="0.75" header="0.3" footer="0.3"/>
  <pageSetup scale="3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2:AI81"/>
  <sheetViews>
    <sheetView zoomScale="60" zoomScaleNormal="60" workbookViewId="0"/>
  </sheetViews>
  <sheetFormatPr defaultColWidth="9.109375" defaultRowHeight="14.4" x14ac:dyDescent="0.3"/>
  <cols>
    <col min="1" max="6" width="9.109375" style="3"/>
    <col min="7" max="7" width="14.33203125" style="3" customWidth="1"/>
    <col min="8" max="8" width="15.88671875" style="3" customWidth="1"/>
    <col min="9" max="9" width="14.5546875" style="3" customWidth="1"/>
    <col min="10" max="10" width="16.33203125" style="3" customWidth="1"/>
    <col min="11" max="11" width="12.44140625" style="3" customWidth="1"/>
    <col min="12" max="12" width="15.6640625" style="3" customWidth="1"/>
    <col min="13" max="15" width="9.109375" style="3"/>
    <col min="16" max="16" width="9.33203125" style="3" customWidth="1"/>
    <col min="17" max="17" width="8.109375" style="3" customWidth="1"/>
    <col min="18" max="20" width="9.109375" style="3"/>
    <col min="21" max="21" width="7.44140625" style="3" customWidth="1"/>
    <col min="22" max="22" width="8.109375" style="3" customWidth="1"/>
    <col min="23" max="16384" width="9.109375" style="3"/>
  </cols>
  <sheetData>
    <row r="12" spans="2:35" x14ac:dyDescent="0.3">
      <c r="B12" s="3" t="s">
        <v>1</v>
      </c>
    </row>
    <row r="14" spans="2:35" x14ac:dyDescent="0.3">
      <c r="R14" s="4"/>
      <c r="S14" s="4"/>
      <c r="T14" s="4"/>
      <c r="U14" s="4"/>
      <c r="V14" s="4"/>
      <c r="W14" s="4"/>
      <c r="X14" s="4"/>
      <c r="Y14" s="4"/>
      <c r="Z14" s="4"/>
      <c r="AA14" s="4"/>
      <c r="AB14" s="4"/>
      <c r="AC14" s="4"/>
      <c r="AD14" s="4"/>
      <c r="AE14" s="4"/>
      <c r="AF14" s="4"/>
      <c r="AG14" s="4"/>
      <c r="AH14" s="4"/>
      <c r="AI14" s="4"/>
    </row>
    <row r="15" spans="2:35" x14ac:dyDescent="0.3">
      <c r="R15" s="4"/>
      <c r="S15" s="4"/>
      <c r="T15" s="4"/>
      <c r="U15" s="4"/>
      <c r="V15" s="4"/>
      <c r="W15" s="4"/>
      <c r="X15" s="4"/>
      <c r="Y15" s="4"/>
      <c r="Z15" s="4"/>
      <c r="AA15" s="4"/>
      <c r="AB15" s="4"/>
      <c r="AC15" s="4"/>
      <c r="AD15" s="4"/>
      <c r="AE15" s="4"/>
      <c r="AF15" s="4"/>
      <c r="AG15" s="4"/>
      <c r="AH15" s="4"/>
      <c r="AI15" s="4"/>
    </row>
    <row r="16" spans="2:35" x14ac:dyDescent="0.3">
      <c r="R16" s="4"/>
      <c r="S16" s="4"/>
      <c r="T16" s="4"/>
      <c r="U16" s="4"/>
      <c r="V16" s="4"/>
      <c r="W16" s="4"/>
      <c r="X16" s="4"/>
      <c r="Y16" s="4"/>
      <c r="Z16" s="4"/>
      <c r="AA16" s="4"/>
      <c r="AB16" s="4"/>
      <c r="AC16" s="4"/>
      <c r="AD16" s="4"/>
      <c r="AE16" s="4"/>
      <c r="AF16" s="4"/>
      <c r="AG16" s="4"/>
      <c r="AH16" s="4"/>
      <c r="AI16" s="4"/>
    </row>
    <row r="17" spans="7:35" x14ac:dyDescent="0.3">
      <c r="R17" s="4"/>
      <c r="S17" s="4"/>
      <c r="T17" s="4"/>
      <c r="U17" s="4"/>
      <c r="V17" s="4"/>
      <c r="W17" s="4"/>
      <c r="X17" s="4"/>
      <c r="Y17" s="4"/>
      <c r="Z17" s="4"/>
      <c r="AA17" s="4"/>
      <c r="AB17" s="4"/>
      <c r="AC17" s="4"/>
      <c r="AD17" s="4"/>
      <c r="AE17" s="4"/>
      <c r="AF17" s="4"/>
      <c r="AG17" s="4"/>
      <c r="AH17" s="4"/>
      <c r="AI17" s="4"/>
    </row>
    <row r="18" spans="7:35" x14ac:dyDescent="0.3">
      <c r="R18" s="4"/>
      <c r="S18" s="4"/>
      <c r="T18" s="4"/>
      <c r="U18" s="4"/>
      <c r="V18" s="4"/>
      <c r="W18" s="4"/>
      <c r="X18" s="4"/>
      <c r="Y18" s="4"/>
      <c r="Z18" s="4"/>
      <c r="AA18" s="4"/>
      <c r="AB18" s="4"/>
      <c r="AC18" s="4"/>
      <c r="AD18" s="4"/>
      <c r="AE18" s="4"/>
      <c r="AF18" s="4"/>
      <c r="AG18" s="4"/>
      <c r="AH18" s="4"/>
      <c r="AI18" s="4"/>
    </row>
    <row r="19" spans="7:35" x14ac:dyDescent="0.3">
      <c r="R19" s="4"/>
      <c r="S19" s="4"/>
      <c r="T19" s="4"/>
      <c r="U19" s="4"/>
      <c r="V19" s="4"/>
      <c r="W19" s="4"/>
      <c r="X19" s="4"/>
      <c r="Y19" s="4"/>
      <c r="Z19" s="4"/>
      <c r="AA19" s="4"/>
      <c r="AB19" s="4"/>
      <c r="AC19" s="4"/>
      <c r="AD19" s="4"/>
      <c r="AE19" s="4"/>
      <c r="AF19" s="4"/>
      <c r="AG19" s="4"/>
      <c r="AH19" s="4"/>
      <c r="AI19" s="4"/>
    </row>
    <row r="20" spans="7:35" ht="24" x14ac:dyDescent="0.45">
      <c r="G20" s="40" t="s">
        <v>9</v>
      </c>
      <c r="H20" s="41"/>
      <c r="I20" s="41"/>
      <c r="J20" s="42"/>
      <c r="Q20" s="5"/>
      <c r="R20" s="4"/>
      <c r="S20" s="4"/>
      <c r="T20" s="4"/>
      <c r="U20" s="4"/>
      <c r="V20" s="4"/>
      <c r="W20" s="4"/>
      <c r="X20" s="4"/>
      <c r="Y20" s="4"/>
      <c r="Z20" s="4"/>
      <c r="AA20" s="4"/>
      <c r="AB20" s="4"/>
      <c r="AC20" s="4"/>
      <c r="AD20" s="4"/>
      <c r="AE20" s="4"/>
      <c r="AF20" s="4"/>
      <c r="AG20" s="4"/>
      <c r="AH20" s="4"/>
      <c r="AI20" s="4"/>
    </row>
    <row r="21" spans="7:35" ht="24" x14ac:dyDescent="0.45">
      <c r="G21" s="13" t="s">
        <v>2</v>
      </c>
      <c r="H21" s="13" t="s">
        <v>6</v>
      </c>
      <c r="I21" s="13" t="s">
        <v>7</v>
      </c>
      <c r="J21" s="13" t="s">
        <v>8</v>
      </c>
      <c r="Q21" s="5"/>
      <c r="R21" s="4"/>
      <c r="S21" s="4"/>
      <c r="T21" s="4"/>
      <c r="U21" s="4"/>
      <c r="V21" s="4"/>
      <c r="W21" s="4"/>
      <c r="X21" s="4"/>
      <c r="Y21" s="4"/>
      <c r="Z21" s="4"/>
      <c r="AA21" s="4"/>
      <c r="AB21" s="4"/>
      <c r="AC21" s="4"/>
      <c r="AD21" s="4"/>
      <c r="AE21" s="4"/>
      <c r="AF21" s="4"/>
      <c r="AG21" s="4"/>
      <c r="AH21" s="4"/>
      <c r="AI21" s="4"/>
    </row>
    <row r="22" spans="7:35" ht="24" x14ac:dyDescent="0.45">
      <c r="G22" s="13"/>
      <c r="H22" s="13"/>
      <c r="I22" s="13"/>
      <c r="J22" s="13"/>
      <c r="Q22" s="5"/>
      <c r="R22" s="4"/>
      <c r="S22" s="4"/>
      <c r="T22" s="4"/>
      <c r="U22" s="4"/>
      <c r="V22" s="4"/>
      <c r="W22" s="4"/>
      <c r="X22" s="4"/>
      <c r="Y22" s="4"/>
      <c r="Z22" s="4"/>
      <c r="AA22" s="4"/>
      <c r="AB22" s="4"/>
      <c r="AC22" s="4"/>
      <c r="AD22" s="4"/>
      <c r="AE22" s="4"/>
      <c r="AF22" s="4"/>
      <c r="AG22" s="4"/>
      <c r="AH22" s="4"/>
      <c r="AI22" s="4"/>
    </row>
    <row r="23" spans="7:35" ht="24" x14ac:dyDescent="0.45">
      <c r="G23" s="13" t="s">
        <v>3</v>
      </c>
      <c r="H23" s="14">
        <v>1400</v>
      </c>
      <c r="I23" s="30">
        <v>1500</v>
      </c>
      <c r="J23" s="14">
        <v>1100</v>
      </c>
      <c r="K23" s="32">
        <f>SUM(H23:J23)</f>
        <v>4000</v>
      </c>
      <c r="Q23" s="5"/>
      <c r="R23" s="4"/>
      <c r="S23" s="4"/>
      <c r="T23" s="4"/>
      <c r="U23" s="4"/>
      <c r="V23" s="4"/>
      <c r="W23" s="4"/>
      <c r="X23" s="4"/>
      <c r="Y23" s="4"/>
      <c r="Z23" s="4"/>
      <c r="AA23" s="4"/>
      <c r="AB23" s="4"/>
      <c r="AC23" s="4"/>
      <c r="AD23" s="4"/>
      <c r="AE23" s="4"/>
      <c r="AF23" s="4"/>
      <c r="AG23" s="4"/>
      <c r="AH23" s="4"/>
      <c r="AI23" s="4"/>
    </row>
    <row r="24" spans="7:35" ht="24" x14ac:dyDescent="0.45">
      <c r="G24" s="13" t="s">
        <v>4</v>
      </c>
      <c r="H24" s="14">
        <v>2000</v>
      </c>
      <c r="I24" s="14">
        <v>3500</v>
      </c>
      <c r="J24" s="14">
        <v>2500</v>
      </c>
      <c r="K24" s="24">
        <f t="shared" ref="K24:K25" si="0">SUM(H24:J24)</f>
        <v>8000</v>
      </c>
      <c r="Q24" s="5"/>
      <c r="R24" s="4"/>
      <c r="S24" s="4"/>
      <c r="T24" s="4"/>
      <c r="U24" s="4"/>
      <c r="V24" s="4"/>
      <c r="W24" s="4"/>
      <c r="X24" s="4"/>
      <c r="Y24" s="4"/>
      <c r="Z24" s="4"/>
      <c r="AA24" s="4"/>
      <c r="AB24" s="4"/>
      <c r="AC24" s="4"/>
      <c r="AD24" s="4"/>
      <c r="AE24" s="4"/>
      <c r="AF24" s="4"/>
      <c r="AG24" s="4"/>
      <c r="AH24" s="4"/>
      <c r="AI24" s="4"/>
    </row>
    <row r="25" spans="7:35" ht="24" x14ac:dyDescent="0.45">
      <c r="G25" s="13" t="s">
        <v>5</v>
      </c>
      <c r="H25" s="14">
        <v>1600</v>
      </c>
      <c r="I25" s="14">
        <v>2000</v>
      </c>
      <c r="J25" s="14">
        <v>2400</v>
      </c>
      <c r="K25" s="24">
        <f t="shared" si="0"/>
        <v>6000</v>
      </c>
      <c r="M25" s="6"/>
      <c r="Q25" s="5"/>
      <c r="R25" s="4"/>
      <c r="S25" s="4"/>
      <c r="T25" s="4"/>
      <c r="U25" s="4"/>
      <c r="V25" s="4"/>
      <c r="W25" s="4"/>
      <c r="X25" s="4"/>
      <c r="Y25" s="4"/>
      <c r="Z25" s="4"/>
      <c r="AA25" s="4"/>
      <c r="AB25" s="4"/>
      <c r="AC25" s="4"/>
      <c r="AD25" s="4"/>
      <c r="AE25" s="4"/>
      <c r="AF25" s="4"/>
      <c r="AG25" s="4"/>
      <c r="AH25" s="4"/>
      <c r="AI25" s="4"/>
    </row>
    <row r="26" spans="7:35" ht="23.4" x14ac:dyDescent="0.45">
      <c r="H26" s="25">
        <f>SUM(H23:H25)</f>
        <v>5000</v>
      </c>
      <c r="I26" s="34">
        <f t="shared" ref="I26:J26" si="1">SUM(I23:I25)</f>
        <v>7000</v>
      </c>
      <c r="J26" s="25">
        <f t="shared" si="1"/>
        <v>6000</v>
      </c>
      <c r="K26" s="33">
        <f>SUM(K23:K25)</f>
        <v>18000</v>
      </c>
      <c r="Q26" s="7"/>
      <c r="R26" s="4"/>
      <c r="S26" s="4"/>
      <c r="T26" s="4"/>
      <c r="U26" s="4"/>
      <c r="V26" s="4"/>
      <c r="W26" s="4"/>
      <c r="X26" s="4"/>
      <c r="Y26" s="4"/>
      <c r="Z26" s="4"/>
      <c r="AA26" s="4"/>
      <c r="AB26" s="4"/>
      <c r="AC26" s="4"/>
      <c r="AD26" s="4"/>
      <c r="AE26" s="4"/>
      <c r="AF26" s="4"/>
      <c r="AG26" s="4"/>
      <c r="AH26" s="4"/>
      <c r="AI26" s="4"/>
    </row>
    <row r="27" spans="7:35" ht="23.4" x14ac:dyDescent="0.45">
      <c r="Q27" s="8"/>
      <c r="R27" s="4"/>
      <c r="S27" s="4"/>
      <c r="T27" s="4"/>
      <c r="U27" s="4"/>
      <c r="V27" s="4"/>
      <c r="W27" s="4"/>
      <c r="X27" s="4"/>
      <c r="Y27" s="4"/>
      <c r="Z27" s="4"/>
      <c r="AA27" s="4"/>
      <c r="AB27" s="4"/>
      <c r="AC27" s="4"/>
      <c r="AD27" s="4"/>
      <c r="AE27" s="4"/>
      <c r="AF27" s="4"/>
      <c r="AG27" s="4"/>
      <c r="AH27" s="4"/>
      <c r="AI27" s="4"/>
    </row>
    <row r="28" spans="7:35" ht="23.4" x14ac:dyDescent="0.45">
      <c r="Q28" s="7"/>
      <c r="R28" s="4"/>
      <c r="S28" s="4"/>
      <c r="T28" s="4"/>
      <c r="U28" s="4"/>
      <c r="V28" s="4"/>
      <c r="W28" s="4"/>
      <c r="X28" s="4"/>
      <c r="Y28" s="4"/>
      <c r="Z28" s="4"/>
      <c r="AA28" s="4"/>
      <c r="AB28" s="4"/>
      <c r="AC28" s="4"/>
      <c r="AD28" s="4"/>
      <c r="AE28" s="4"/>
      <c r="AF28" s="4"/>
      <c r="AG28" s="4"/>
      <c r="AH28" s="4"/>
      <c r="AI28" s="4"/>
    </row>
    <row r="29" spans="7:35" ht="24" x14ac:dyDescent="0.45">
      <c r="Q29" s="7"/>
      <c r="R29" s="4"/>
      <c r="S29" s="4"/>
      <c r="T29" s="4"/>
      <c r="U29" s="4"/>
      <c r="V29" s="4"/>
      <c r="W29" s="4"/>
      <c r="X29" s="4"/>
      <c r="Y29" s="4"/>
      <c r="Z29" s="4"/>
      <c r="AA29" s="4"/>
      <c r="AB29" s="46">
        <f>0.2222+0.3889-0.0833</f>
        <v>0.52779999999999994</v>
      </c>
      <c r="AC29" s="46"/>
      <c r="AD29" s="4"/>
      <c r="AE29" s="4"/>
      <c r="AF29" s="4"/>
      <c r="AG29" s="4"/>
      <c r="AH29" s="4"/>
      <c r="AI29" s="4"/>
    </row>
    <row r="30" spans="7:35" x14ac:dyDescent="0.3">
      <c r="R30" s="4"/>
      <c r="S30" s="4"/>
      <c r="T30" s="4"/>
      <c r="U30" s="4"/>
      <c r="V30" s="4"/>
      <c r="W30" s="4"/>
      <c r="X30" s="4"/>
      <c r="Y30" s="4"/>
      <c r="Z30" s="4"/>
      <c r="AA30" s="4"/>
      <c r="AB30" s="4"/>
      <c r="AC30" s="4"/>
      <c r="AD30" s="4"/>
      <c r="AE30" s="4"/>
      <c r="AF30" s="4"/>
      <c r="AG30" s="4"/>
      <c r="AH30" s="4"/>
      <c r="AI30" s="4"/>
    </row>
    <row r="31" spans="7:35" x14ac:dyDescent="0.3">
      <c r="R31" s="4"/>
      <c r="S31" s="4"/>
      <c r="T31" s="4"/>
      <c r="U31" s="4"/>
      <c r="V31" s="4"/>
      <c r="W31" s="4"/>
      <c r="X31" s="4"/>
      <c r="Y31" s="4"/>
      <c r="Z31" s="4"/>
      <c r="AA31" s="4"/>
      <c r="AB31" s="4"/>
      <c r="AC31" s="4"/>
      <c r="AD31" s="4"/>
      <c r="AE31" s="4"/>
      <c r="AF31" s="4"/>
      <c r="AG31" s="4"/>
      <c r="AH31" s="4"/>
      <c r="AI31" s="4"/>
    </row>
    <row r="32" spans="7:35" x14ac:dyDescent="0.3">
      <c r="R32" s="4"/>
      <c r="S32" s="4"/>
      <c r="T32" s="4"/>
      <c r="U32" s="4"/>
      <c r="V32" s="4"/>
      <c r="W32" s="4"/>
      <c r="X32" s="4"/>
      <c r="Y32" s="4"/>
      <c r="Z32" s="4"/>
      <c r="AA32" s="4"/>
      <c r="AB32" s="4"/>
      <c r="AC32" s="4"/>
      <c r="AD32" s="4"/>
      <c r="AE32" s="4"/>
      <c r="AF32" s="4"/>
      <c r="AG32" s="4"/>
      <c r="AH32" s="4"/>
      <c r="AI32" s="4"/>
    </row>
    <row r="33" spans="16:35" x14ac:dyDescent="0.3">
      <c r="T33" s="4"/>
      <c r="U33" s="4"/>
      <c r="V33" s="4"/>
      <c r="W33" s="4"/>
      <c r="X33" s="4"/>
      <c r="Y33" s="4"/>
      <c r="Z33" s="4"/>
      <c r="AA33" s="4"/>
      <c r="AB33" s="4"/>
      <c r="AC33" s="4"/>
      <c r="AD33" s="4"/>
      <c r="AE33" s="4"/>
      <c r="AF33" s="4"/>
      <c r="AG33" s="4"/>
      <c r="AH33" s="4"/>
      <c r="AI33" s="4"/>
    </row>
    <row r="34" spans="16:35" x14ac:dyDescent="0.3">
      <c r="T34" s="4"/>
      <c r="U34" s="4"/>
      <c r="V34" s="4"/>
      <c r="W34" s="4"/>
      <c r="X34" s="4"/>
      <c r="Y34" s="4"/>
      <c r="Z34" s="4"/>
      <c r="AA34" s="4"/>
      <c r="AB34" s="4"/>
      <c r="AC34" s="4"/>
      <c r="AD34" s="4"/>
      <c r="AE34" s="4"/>
      <c r="AF34" s="4"/>
      <c r="AG34" s="4"/>
      <c r="AH34" s="4"/>
      <c r="AI34" s="4"/>
    </row>
    <row r="35" spans="16:35" x14ac:dyDescent="0.3">
      <c r="T35" s="4"/>
      <c r="U35" s="4"/>
      <c r="V35" s="4"/>
      <c r="W35" s="4"/>
      <c r="X35" s="4"/>
      <c r="Y35" s="4"/>
      <c r="Z35" s="4"/>
      <c r="AA35" s="4"/>
      <c r="AB35" s="4"/>
      <c r="AC35" s="4"/>
      <c r="AD35" s="4"/>
      <c r="AE35" s="4"/>
      <c r="AF35" s="4"/>
      <c r="AG35" s="4"/>
      <c r="AH35" s="4"/>
      <c r="AI35" s="4"/>
    </row>
    <row r="36" spans="16:35" x14ac:dyDescent="0.3">
      <c r="T36" s="4"/>
      <c r="U36" s="4"/>
      <c r="V36" s="4"/>
      <c r="W36" s="4"/>
      <c r="X36" s="4"/>
      <c r="Y36" s="4"/>
      <c r="Z36" s="4"/>
      <c r="AA36" s="4"/>
      <c r="AB36" s="4"/>
      <c r="AC36" s="4"/>
      <c r="AD36" s="4"/>
      <c r="AE36" s="4"/>
      <c r="AF36" s="4"/>
      <c r="AG36" s="4"/>
      <c r="AH36" s="4"/>
      <c r="AI36" s="4"/>
    </row>
    <row r="37" spans="16:35" x14ac:dyDescent="0.3">
      <c r="T37" s="4"/>
      <c r="U37" s="4"/>
      <c r="V37" s="4"/>
      <c r="W37" s="4"/>
      <c r="X37" s="4"/>
      <c r="Y37" s="4"/>
      <c r="Z37" s="4"/>
      <c r="AA37" s="4"/>
      <c r="AB37" s="4"/>
      <c r="AC37" s="4"/>
      <c r="AD37" s="4"/>
      <c r="AE37" s="4"/>
      <c r="AF37" s="4"/>
      <c r="AG37" s="4"/>
      <c r="AH37" s="4"/>
      <c r="AI37" s="4"/>
    </row>
    <row r="38" spans="16:35" x14ac:dyDescent="0.3">
      <c r="T38" s="4"/>
      <c r="U38" s="4"/>
      <c r="V38" s="4"/>
      <c r="W38" s="4"/>
      <c r="X38" s="4"/>
      <c r="Y38" s="4"/>
      <c r="Z38" s="4"/>
      <c r="AA38" s="4"/>
      <c r="AB38" s="4"/>
      <c r="AC38" s="4"/>
      <c r="AD38" s="4"/>
      <c r="AE38" s="4"/>
      <c r="AF38" s="4"/>
      <c r="AG38" s="4"/>
      <c r="AH38" s="4"/>
      <c r="AI38" s="4"/>
    </row>
    <row r="41" spans="16:35" ht="25.8" x14ac:dyDescent="0.5">
      <c r="P41" s="9"/>
      <c r="Q41" s="9"/>
      <c r="R41" s="9"/>
      <c r="S41" s="9"/>
      <c r="T41" s="9"/>
      <c r="U41" s="9"/>
      <c r="V41" s="9"/>
      <c r="W41" s="9"/>
      <c r="X41" s="9"/>
      <c r="Y41" s="9"/>
      <c r="Z41" s="9"/>
      <c r="AA41" s="9"/>
      <c r="AB41" s="9"/>
      <c r="AC41" s="9"/>
    </row>
    <row r="42" spans="16:35" ht="25.8" x14ac:dyDescent="0.5">
      <c r="P42" s="9"/>
      <c r="Q42" s="9"/>
      <c r="R42" s="9"/>
      <c r="S42" s="9"/>
      <c r="T42" s="9"/>
      <c r="U42" s="9"/>
      <c r="V42" s="9"/>
      <c r="W42" s="9"/>
      <c r="X42" s="9"/>
      <c r="Y42" s="9"/>
      <c r="Z42" s="9"/>
      <c r="AA42" s="9"/>
      <c r="AB42" s="9"/>
      <c r="AC42" s="9"/>
    </row>
    <row r="43" spans="16:35" ht="25.8" x14ac:dyDescent="0.5">
      <c r="P43" s="9"/>
      <c r="Q43" s="9"/>
      <c r="R43" s="9"/>
      <c r="S43" s="9"/>
      <c r="T43" s="9"/>
      <c r="U43" s="9"/>
      <c r="V43" s="9"/>
      <c r="W43" s="9"/>
      <c r="X43" s="9"/>
      <c r="Y43" s="9"/>
      <c r="Z43" s="9"/>
      <c r="AA43" s="9"/>
      <c r="AB43" s="9"/>
      <c r="AC43" s="9"/>
    </row>
    <row r="44" spans="16:35" ht="25.8" x14ac:dyDescent="0.5">
      <c r="P44" s="9"/>
      <c r="Q44" s="9"/>
      <c r="R44" s="9"/>
      <c r="S44" s="9"/>
      <c r="T44" s="9"/>
      <c r="U44" s="9"/>
      <c r="V44" s="9"/>
      <c r="W44" s="9"/>
      <c r="X44" s="9"/>
      <c r="Y44" s="9"/>
      <c r="Z44" s="9"/>
      <c r="AA44" s="9"/>
      <c r="AB44" s="9"/>
      <c r="AC44" s="9"/>
    </row>
    <row r="45" spans="16:35" ht="25.8" x14ac:dyDescent="0.5">
      <c r="P45" s="9"/>
      <c r="Q45" s="9"/>
      <c r="R45" s="9"/>
      <c r="S45" s="9"/>
      <c r="T45" s="9"/>
      <c r="U45" s="9"/>
      <c r="V45" s="9"/>
      <c r="W45" s="9"/>
      <c r="X45" s="9"/>
      <c r="Y45" s="9"/>
      <c r="Z45" s="9"/>
      <c r="AA45" s="9"/>
      <c r="AB45" s="9"/>
      <c r="AC45" s="9"/>
    </row>
    <row r="46" spans="16:35" ht="25.8" x14ac:dyDescent="0.5">
      <c r="P46" s="9"/>
      <c r="Q46" s="9"/>
      <c r="R46" s="9"/>
      <c r="S46" s="9"/>
      <c r="T46" s="9"/>
      <c r="U46" s="9"/>
      <c r="V46" s="9"/>
      <c r="W46" s="9"/>
      <c r="X46" s="9"/>
      <c r="Y46" s="9"/>
      <c r="Z46" s="9"/>
      <c r="AA46" s="9"/>
      <c r="AB46" s="9"/>
      <c r="AC46" s="9"/>
    </row>
    <row r="47" spans="16:35" ht="25.8" x14ac:dyDescent="0.5">
      <c r="P47" s="9"/>
      <c r="Q47" s="9"/>
      <c r="R47" s="9"/>
      <c r="S47" s="9"/>
      <c r="T47" s="9"/>
      <c r="U47" s="9"/>
      <c r="V47" s="9"/>
      <c r="W47" s="9"/>
      <c r="X47" s="9"/>
      <c r="Y47" s="9"/>
      <c r="Z47" s="9"/>
      <c r="AA47" s="9"/>
      <c r="AB47" s="9"/>
      <c r="AC47" s="9"/>
    </row>
    <row r="48" spans="16:35" ht="25.8" x14ac:dyDescent="0.5">
      <c r="P48" s="9"/>
      <c r="Q48" s="9"/>
      <c r="R48" s="9"/>
      <c r="S48" s="9"/>
      <c r="T48" s="9"/>
      <c r="U48" s="9"/>
      <c r="V48" s="9"/>
      <c r="W48" s="9"/>
      <c r="X48" s="9"/>
      <c r="Y48" s="9"/>
      <c r="Z48" s="9"/>
      <c r="AA48" s="9"/>
      <c r="AB48" s="9"/>
      <c r="AC48" s="9"/>
    </row>
    <row r="49" spans="16:29" ht="25.8" x14ac:dyDescent="0.5">
      <c r="P49" s="9"/>
      <c r="Q49" s="9"/>
      <c r="R49" s="9"/>
      <c r="S49" s="9"/>
      <c r="T49" s="9"/>
      <c r="U49" s="9"/>
      <c r="V49" s="9"/>
      <c r="W49" s="9"/>
      <c r="X49" s="9"/>
      <c r="Y49" s="9"/>
      <c r="Z49" s="9"/>
      <c r="AA49" s="9"/>
      <c r="AB49" s="9"/>
      <c r="AC49" s="9"/>
    </row>
    <row r="50" spans="16:29" ht="25.8" x14ac:dyDescent="0.5">
      <c r="P50" s="9"/>
      <c r="Q50" s="9"/>
      <c r="R50" s="9"/>
      <c r="S50" s="9"/>
      <c r="T50" s="9"/>
      <c r="U50" s="9"/>
      <c r="V50" s="9"/>
      <c r="W50" s="9"/>
      <c r="X50" s="9"/>
      <c r="Y50" s="9"/>
      <c r="Z50" s="9"/>
      <c r="AA50" s="9"/>
      <c r="AB50" s="9"/>
      <c r="AC50" s="9"/>
    </row>
    <row r="51" spans="16:29" ht="25.8" x14ac:dyDescent="0.5">
      <c r="P51" s="9"/>
      <c r="Q51" s="9"/>
      <c r="R51" s="9"/>
      <c r="S51" s="9"/>
      <c r="T51" s="9"/>
      <c r="U51" s="9"/>
      <c r="V51" s="9"/>
      <c r="W51" s="9"/>
      <c r="X51" s="9"/>
      <c r="Y51" s="9"/>
      <c r="Z51" s="9"/>
      <c r="AA51" s="9"/>
      <c r="AB51" s="9"/>
      <c r="AC51" s="9"/>
    </row>
    <row r="52" spans="16:29" ht="25.8" x14ac:dyDescent="0.5">
      <c r="P52" s="9"/>
      <c r="Q52" s="9"/>
      <c r="R52" s="9"/>
      <c r="S52" s="9"/>
      <c r="T52" s="9"/>
      <c r="U52" s="9"/>
      <c r="V52" s="9"/>
      <c r="W52" s="9"/>
      <c r="X52" s="9"/>
      <c r="Y52" s="9"/>
      <c r="Z52" s="9"/>
      <c r="AA52" s="9"/>
      <c r="AB52" s="9"/>
      <c r="AC52" s="9"/>
    </row>
    <row r="53" spans="16:29" ht="25.8" x14ac:dyDescent="0.5">
      <c r="P53" s="9"/>
      <c r="Q53" s="9"/>
      <c r="R53" s="9"/>
      <c r="S53" s="9"/>
      <c r="T53" s="9"/>
      <c r="U53" s="9"/>
      <c r="V53" s="9"/>
      <c r="W53" s="9"/>
      <c r="X53" s="9"/>
      <c r="Y53" s="9"/>
      <c r="Z53" s="9"/>
      <c r="AA53" s="9"/>
      <c r="AB53" s="9"/>
      <c r="AC53" s="9"/>
    </row>
    <row r="54" spans="16:29" ht="25.8" x14ac:dyDescent="0.5">
      <c r="P54" s="9"/>
      <c r="Q54" s="9"/>
      <c r="R54" s="9"/>
      <c r="S54" s="9"/>
      <c r="T54" s="9"/>
      <c r="U54" s="9"/>
      <c r="V54" s="9"/>
      <c r="W54" s="9"/>
      <c r="X54" s="9"/>
      <c r="Y54" s="9"/>
      <c r="Z54" s="9"/>
      <c r="AA54" s="9"/>
      <c r="AB54" s="9"/>
      <c r="AC54" s="9"/>
    </row>
    <row r="55" spans="16:29" ht="25.8" x14ac:dyDescent="0.5">
      <c r="P55" s="9"/>
      <c r="Q55" s="9"/>
      <c r="R55" s="9"/>
      <c r="S55" s="9"/>
      <c r="T55" s="9"/>
      <c r="U55" s="9"/>
      <c r="V55" s="9"/>
      <c r="W55" s="9"/>
      <c r="X55" s="9"/>
      <c r="Y55" s="9"/>
      <c r="Z55" s="9"/>
      <c r="AA55" s="9"/>
      <c r="AB55" s="9"/>
      <c r="AC55" s="9"/>
    </row>
    <row r="56" spans="16:29" ht="25.8" x14ac:dyDescent="0.5">
      <c r="P56" s="9"/>
      <c r="Q56" s="9"/>
      <c r="R56" s="9"/>
      <c r="S56" s="9"/>
      <c r="T56" s="9"/>
      <c r="U56" s="9"/>
      <c r="V56" s="9"/>
      <c r="W56" s="9"/>
      <c r="X56" s="9"/>
      <c r="Y56" s="9"/>
      <c r="Z56" s="9"/>
      <c r="AA56" s="9"/>
      <c r="AB56" s="9"/>
      <c r="AC56" s="9"/>
    </row>
    <row r="57" spans="16:29" ht="25.8" x14ac:dyDescent="0.5">
      <c r="P57" s="9"/>
      <c r="Q57" s="10"/>
      <c r="R57" s="10"/>
      <c r="S57" s="10"/>
      <c r="T57" s="9"/>
      <c r="U57" s="9"/>
      <c r="V57" s="9"/>
      <c r="W57" s="9"/>
      <c r="X57" s="9"/>
      <c r="Y57" s="9"/>
      <c r="Z57" s="9"/>
      <c r="AA57" s="9"/>
      <c r="AB57" s="9"/>
      <c r="AC57" s="9"/>
    </row>
    <row r="58" spans="16:29" ht="25.8" x14ac:dyDescent="0.5">
      <c r="P58" s="9"/>
      <c r="Q58" s="10"/>
      <c r="R58" s="11"/>
      <c r="S58" s="10"/>
      <c r="T58" s="9"/>
      <c r="U58" s="9"/>
      <c r="V58" s="9"/>
      <c r="W58" s="9"/>
      <c r="X58" s="9"/>
      <c r="Y58" s="9"/>
      <c r="Z58" s="9"/>
      <c r="AA58" s="9"/>
      <c r="AB58" s="9"/>
      <c r="AC58" s="9"/>
    </row>
    <row r="59" spans="16:29" ht="25.8" x14ac:dyDescent="0.5">
      <c r="P59" s="9"/>
      <c r="Q59" s="10"/>
      <c r="R59" s="11"/>
      <c r="S59" s="10"/>
      <c r="T59" s="9"/>
      <c r="U59" s="9"/>
      <c r="V59" s="9"/>
      <c r="W59" s="9"/>
      <c r="X59" s="9"/>
      <c r="Y59" s="9"/>
      <c r="Z59" s="9"/>
      <c r="AA59" s="9"/>
      <c r="AB59" s="9"/>
      <c r="AC59" s="9"/>
    </row>
    <row r="60" spans="16:29" ht="25.8" x14ac:dyDescent="0.5">
      <c r="P60" s="9"/>
      <c r="Q60" s="9"/>
      <c r="R60" s="9"/>
      <c r="S60" s="9"/>
      <c r="T60" s="9"/>
      <c r="U60" s="9"/>
      <c r="V60" s="9"/>
      <c r="W60" s="9"/>
      <c r="X60" s="9"/>
      <c r="Y60" s="9"/>
      <c r="Z60" s="9"/>
      <c r="AA60" s="9"/>
      <c r="AB60" s="9"/>
      <c r="AC60" s="9"/>
    </row>
    <row r="61" spans="16:29" ht="25.8" x14ac:dyDescent="0.5">
      <c r="P61" s="9"/>
      <c r="Q61" s="9"/>
      <c r="R61" s="9"/>
      <c r="S61" s="9"/>
      <c r="T61" s="9"/>
      <c r="U61" s="9"/>
      <c r="V61" s="9"/>
      <c r="W61" s="9"/>
      <c r="X61" s="9"/>
      <c r="Y61" s="9"/>
      <c r="Z61" s="9"/>
      <c r="AA61" s="9"/>
      <c r="AB61" s="9"/>
      <c r="AC61" s="9"/>
    </row>
    <row r="62" spans="16:29" ht="25.8" x14ac:dyDescent="0.5">
      <c r="P62" s="9"/>
      <c r="Q62" s="9"/>
      <c r="R62" s="9"/>
      <c r="S62" s="9"/>
      <c r="T62" s="9"/>
      <c r="U62" s="9"/>
      <c r="V62" s="9"/>
      <c r="W62" s="9"/>
      <c r="X62" s="9"/>
      <c r="Y62" s="9"/>
      <c r="Z62" s="9"/>
      <c r="AA62" s="9"/>
      <c r="AB62" s="9"/>
      <c r="AC62" s="9"/>
    </row>
    <row r="63" spans="16:29" ht="25.8" x14ac:dyDescent="0.5">
      <c r="P63" s="9"/>
      <c r="Q63" s="9"/>
      <c r="R63" s="9"/>
      <c r="S63" s="9"/>
      <c r="T63" s="9"/>
      <c r="U63" s="9"/>
      <c r="V63" s="9"/>
      <c r="W63" s="9"/>
      <c r="X63" s="9"/>
      <c r="Y63" s="9"/>
      <c r="Z63" s="9"/>
      <c r="AA63" s="9"/>
      <c r="AB63" s="9"/>
      <c r="AC63" s="9"/>
    </row>
    <row r="68" spans="16:23" x14ac:dyDescent="0.3">
      <c r="P68" s="6"/>
    </row>
    <row r="69" spans="16:23" x14ac:dyDescent="0.3">
      <c r="P69" s="6"/>
    </row>
    <row r="70" spans="16:23" x14ac:dyDescent="0.3">
      <c r="P70" s="6"/>
    </row>
    <row r="74" spans="16:23" x14ac:dyDescent="0.3">
      <c r="Q74" s="12"/>
      <c r="R74" s="12"/>
      <c r="S74" s="12"/>
      <c r="T74" s="12"/>
      <c r="U74" s="12"/>
      <c r="V74" s="12"/>
      <c r="W74" s="12"/>
    </row>
    <row r="75" spans="16:23" x14ac:dyDescent="0.3">
      <c r="Q75" s="12"/>
      <c r="R75" s="12"/>
      <c r="S75" s="12"/>
      <c r="T75" s="12"/>
      <c r="U75" s="12"/>
      <c r="V75" s="12"/>
      <c r="W75" s="12"/>
    </row>
    <row r="80" spans="16:23" x14ac:dyDescent="0.3">
      <c r="Q80" s="12"/>
      <c r="R80" s="12"/>
      <c r="S80" s="12"/>
      <c r="T80" s="12"/>
      <c r="U80" s="12"/>
      <c r="V80" s="12"/>
      <c r="W80" s="12"/>
    </row>
    <row r="81" spans="17:23" x14ac:dyDescent="0.3">
      <c r="Q81" s="12"/>
      <c r="R81" s="12"/>
      <c r="S81" s="12"/>
      <c r="T81" s="12"/>
      <c r="U81" s="12"/>
      <c r="V81" s="12"/>
      <c r="W81" s="12"/>
    </row>
  </sheetData>
  <mergeCells count="2">
    <mergeCell ref="G20:J20"/>
    <mergeCell ref="AB29:AC29"/>
  </mergeCells>
  <pageMargins left="0.7" right="0.7" top="0.75" bottom="0.75" header="0.3" footer="0.3"/>
  <pageSetup scale="3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2:AI81"/>
  <sheetViews>
    <sheetView zoomScale="50" zoomScaleNormal="50" workbookViewId="0"/>
  </sheetViews>
  <sheetFormatPr defaultColWidth="9.109375" defaultRowHeight="14.4" x14ac:dyDescent="0.3"/>
  <cols>
    <col min="1" max="6" width="9.109375" style="3"/>
    <col min="7" max="7" width="14.33203125" style="3" customWidth="1"/>
    <col min="8" max="8" width="15.88671875" style="3" customWidth="1"/>
    <col min="9" max="9" width="14.5546875" style="3" customWidth="1"/>
    <col min="10" max="10" width="16.33203125" style="3" customWidth="1"/>
    <col min="11" max="11" width="12.44140625" style="3" customWidth="1"/>
    <col min="12" max="12" width="15.6640625" style="3" customWidth="1"/>
    <col min="13" max="15" width="9.109375" style="3"/>
    <col min="16" max="16" width="9.33203125" style="3" customWidth="1"/>
    <col min="17" max="17" width="8.109375" style="3" customWidth="1"/>
    <col min="18" max="20" width="9.109375" style="3"/>
    <col min="21" max="21" width="7.44140625" style="3" customWidth="1"/>
    <col min="22" max="22" width="8.109375" style="3" customWidth="1"/>
    <col min="23" max="16384" width="9.109375" style="3"/>
  </cols>
  <sheetData>
    <row r="12" spans="2:35" x14ac:dyDescent="0.3">
      <c r="B12" s="3" t="s">
        <v>1</v>
      </c>
    </row>
    <row r="14" spans="2:35" x14ac:dyDescent="0.3">
      <c r="R14" s="4"/>
      <c r="S14" s="4"/>
      <c r="T14" s="4"/>
      <c r="U14" s="4"/>
      <c r="V14" s="4"/>
      <c r="W14" s="4"/>
      <c r="X14" s="4"/>
      <c r="Y14" s="4"/>
      <c r="Z14" s="4"/>
      <c r="AA14" s="4"/>
      <c r="AB14" s="4"/>
      <c r="AC14" s="4"/>
      <c r="AD14" s="4"/>
      <c r="AE14" s="4"/>
      <c r="AF14" s="4"/>
      <c r="AG14" s="4"/>
      <c r="AH14" s="4"/>
      <c r="AI14" s="4"/>
    </row>
    <row r="15" spans="2:35" x14ac:dyDescent="0.3">
      <c r="R15" s="4"/>
      <c r="S15" s="4"/>
      <c r="T15" s="4"/>
      <c r="U15" s="4"/>
      <c r="V15" s="4"/>
      <c r="W15" s="4"/>
      <c r="X15" s="4"/>
      <c r="Y15" s="4"/>
      <c r="Z15" s="4"/>
      <c r="AA15" s="4"/>
      <c r="AB15" s="4"/>
      <c r="AC15" s="4"/>
      <c r="AD15" s="4"/>
      <c r="AE15" s="4"/>
      <c r="AF15" s="4"/>
      <c r="AG15" s="4"/>
      <c r="AH15" s="4"/>
      <c r="AI15" s="4"/>
    </row>
    <row r="16" spans="2:35" x14ac:dyDescent="0.3">
      <c r="R16" s="4"/>
      <c r="S16" s="4"/>
      <c r="T16" s="4"/>
      <c r="U16" s="4"/>
      <c r="V16" s="4"/>
      <c r="W16" s="4"/>
      <c r="X16" s="4"/>
      <c r="Y16" s="4"/>
      <c r="Z16" s="4"/>
      <c r="AA16" s="4"/>
      <c r="AB16" s="4"/>
      <c r="AC16" s="4"/>
      <c r="AD16" s="4"/>
      <c r="AE16" s="4"/>
      <c r="AF16" s="4"/>
      <c r="AG16" s="4"/>
      <c r="AH16" s="4"/>
      <c r="AI16" s="4"/>
    </row>
    <row r="17" spans="7:35" x14ac:dyDescent="0.3">
      <c r="R17" s="4"/>
      <c r="S17" s="4"/>
      <c r="T17" s="4"/>
      <c r="U17" s="4"/>
      <c r="V17" s="4"/>
      <c r="W17" s="4"/>
      <c r="X17" s="4"/>
      <c r="Y17" s="4"/>
      <c r="Z17" s="4"/>
      <c r="AA17" s="4"/>
      <c r="AB17" s="4"/>
      <c r="AC17" s="4"/>
      <c r="AD17" s="4"/>
      <c r="AE17" s="4"/>
      <c r="AF17" s="4"/>
      <c r="AG17" s="4"/>
      <c r="AH17" s="4"/>
      <c r="AI17" s="4"/>
    </row>
    <row r="18" spans="7:35" x14ac:dyDescent="0.3">
      <c r="R18" s="4"/>
      <c r="S18" s="4"/>
      <c r="T18" s="4"/>
      <c r="U18" s="4"/>
      <c r="V18" s="4"/>
      <c r="W18" s="4"/>
      <c r="X18" s="4"/>
      <c r="Y18" s="4"/>
      <c r="Z18" s="4"/>
      <c r="AA18" s="4"/>
      <c r="AB18" s="4"/>
      <c r="AC18" s="4"/>
      <c r="AD18" s="4"/>
      <c r="AE18" s="4"/>
      <c r="AF18" s="4"/>
      <c r="AG18" s="4"/>
      <c r="AH18" s="4"/>
      <c r="AI18" s="4"/>
    </row>
    <row r="19" spans="7:35" x14ac:dyDescent="0.3">
      <c r="P19"/>
      <c r="Q19"/>
      <c r="R19"/>
      <c r="S19"/>
      <c r="T19"/>
      <c r="U19"/>
      <c r="V19"/>
      <c r="W19"/>
      <c r="X19"/>
      <c r="Y19"/>
      <c r="Z19"/>
      <c r="AA19" s="4"/>
      <c r="AB19" s="4"/>
      <c r="AC19" s="4"/>
      <c r="AD19" s="4"/>
      <c r="AE19" s="4"/>
      <c r="AF19" s="4"/>
      <c r="AG19" s="4"/>
      <c r="AH19" s="4"/>
      <c r="AI19" s="4"/>
    </row>
    <row r="20" spans="7:35" ht="24" x14ac:dyDescent="0.45">
      <c r="G20" s="40" t="s">
        <v>9</v>
      </c>
      <c r="H20" s="41"/>
      <c r="I20" s="41"/>
      <c r="J20" s="42"/>
      <c r="P20"/>
      <c r="Q20" s="16"/>
      <c r="R20"/>
      <c r="S20"/>
      <c r="T20"/>
      <c r="U20"/>
      <c r="V20"/>
      <c r="W20"/>
      <c r="X20"/>
      <c r="Y20"/>
      <c r="Z20"/>
      <c r="AA20" s="4"/>
      <c r="AB20" s="4"/>
      <c r="AC20" s="4"/>
      <c r="AD20" s="4"/>
      <c r="AE20" s="4"/>
      <c r="AF20" s="4"/>
      <c r="AG20" s="4"/>
      <c r="AH20" s="4"/>
      <c r="AI20" s="4"/>
    </row>
    <row r="21" spans="7:35" ht="24" x14ac:dyDescent="0.45">
      <c r="G21" s="13" t="s">
        <v>2</v>
      </c>
      <c r="H21" s="13" t="s">
        <v>6</v>
      </c>
      <c r="I21" s="13" t="s">
        <v>7</v>
      </c>
      <c r="J21" s="13" t="s">
        <v>8</v>
      </c>
      <c r="P21"/>
      <c r="Q21" s="16"/>
      <c r="R21"/>
      <c r="S21"/>
      <c r="T21"/>
      <c r="U21"/>
      <c r="V21"/>
      <c r="W21"/>
      <c r="X21"/>
      <c r="Y21"/>
      <c r="Z21"/>
      <c r="AA21" s="4"/>
      <c r="AB21" s="4"/>
      <c r="AC21" s="4"/>
      <c r="AD21" s="4"/>
      <c r="AE21" s="4"/>
      <c r="AF21" s="4"/>
      <c r="AG21" s="4"/>
      <c r="AH21" s="4"/>
      <c r="AI21" s="4"/>
    </row>
    <row r="22" spans="7:35" ht="24" x14ac:dyDescent="0.45">
      <c r="G22" s="13"/>
      <c r="H22" s="13"/>
      <c r="I22" s="13"/>
      <c r="J22" s="13"/>
      <c r="P22"/>
      <c r="Q22" s="16"/>
      <c r="R22"/>
      <c r="S22"/>
      <c r="T22"/>
      <c r="U22"/>
      <c r="V22"/>
      <c r="W22"/>
      <c r="X22"/>
      <c r="Y22"/>
      <c r="Z22"/>
      <c r="AA22" s="4"/>
      <c r="AB22" s="4"/>
      <c r="AC22" s="4"/>
      <c r="AD22" s="4"/>
      <c r="AE22" s="4"/>
      <c r="AF22" s="4"/>
      <c r="AG22" s="4"/>
      <c r="AH22" s="4"/>
      <c r="AI22" s="4"/>
    </row>
    <row r="23" spans="7:35" ht="24" x14ac:dyDescent="0.45">
      <c r="G23" s="13" t="s">
        <v>3</v>
      </c>
      <c r="H23" s="50">
        <v>1400</v>
      </c>
      <c r="I23" s="50">
        <v>1500</v>
      </c>
      <c r="J23" s="50">
        <v>1100</v>
      </c>
      <c r="P23"/>
      <c r="Q23" s="16"/>
      <c r="R23"/>
      <c r="S23"/>
      <c r="T23"/>
      <c r="U23"/>
      <c r="V23"/>
      <c r="W23"/>
      <c r="X23"/>
      <c r="Y23"/>
      <c r="Z23"/>
      <c r="AA23" s="4"/>
      <c r="AB23" s="4"/>
      <c r="AC23" s="4"/>
      <c r="AD23" s="4"/>
      <c r="AE23" s="4"/>
      <c r="AF23" s="4"/>
      <c r="AG23" s="4"/>
      <c r="AH23" s="4"/>
      <c r="AI23" s="4"/>
    </row>
    <row r="24" spans="7:35" ht="24" x14ac:dyDescent="0.45">
      <c r="G24" s="13" t="s">
        <v>4</v>
      </c>
      <c r="H24" s="50">
        <v>2000</v>
      </c>
      <c r="I24" s="50">
        <v>3500</v>
      </c>
      <c r="J24" s="50">
        <v>2500</v>
      </c>
      <c r="P24"/>
      <c r="Q24" s="16"/>
      <c r="R24"/>
      <c r="S24"/>
      <c r="T24"/>
      <c r="U24"/>
      <c r="V24"/>
      <c r="W24"/>
      <c r="X24"/>
      <c r="Y24"/>
      <c r="Z24"/>
      <c r="AA24" s="4"/>
      <c r="AB24" s="4"/>
      <c r="AC24" s="4"/>
      <c r="AD24" s="4"/>
      <c r="AE24" s="4"/>
      <c r="AF24" s="4"/>
      <c r="AG24" s="4"/>
      <c r="AH24" s="4"/>
      <c r="AI24" s="4"/>
    </row>
    <row r="25" spans="7:35" ht="24" x14ac:dyDescent="0.45">
      <c r="G25" s="13" t="s">
        <v>5</v>
      </c>
      <c r="H25" s="50">
        <v>1600</v>
      </c>
      <c r="I25" s="50">
        <v>2000</v>
      </c>
      <c r="J25" s="50">
        <v>2400</v>
      </c>
      <c r="M25" s="6"/>
      <c r="P25"/>
      <c r="Q25" s="16"/>
      <c r="R25"/>
      <c r="S25"/>
      <c r="T25"/>
      <c r="U25"/>
      <c r="V25"/>
      <c r="W25"/>
      <c r="X25"/>
      <c r="Y25"/>
      <c r="Z25"/>
      <c r="AA25" s="4"/>
      <c r="AB25" s="4"/>
      <c r="AC25" s="4"/>
      <c r="AD25" s="4"/>
      <c r="AE25" s="4"/>
      <c r="AF25" s="4"/>
      <c r="AG25" s="4"/>
      <c r="AH25" s="4"/>
      <c r="AI25" s="4"/>
    </row>
    <row r="26" spans="7:35" ht="23.4" x14ac:dyDescent="0.45">
      <c r="P26"/>
      <c r="Q26" s="17"/>
      <c r="R26"/>
      <c r="S26"/>
      <c r="T26"/>
      <c r="U26"/>
      <c r="V26"/>
      <c r="W26"/>
      <c r="X26"/>
      <c r="Y26"/>
      <c r="Z26"/>
      <c r="AA26" s="4"/>
      <c r="AB26" s="4"/>
      <c r="AC26" s="4"/>
      <c r="AD26" s="4"/>
      <c r="AE26" s="4"/>
      <c r="AF26" s="4"/>
      <c r="AG26" s="4"/>
      <c r="AH26" s="4"/>
      <c r="AI26" s="4"/>
    </row>
    <row r="27" spans="7:35" ht="23.4" x14ac:dyDescent="0.45">
      <c r="P27"/>
      <c r="Q27" s="18"/>
      <c r="R27"/>
      <c r="S27"/>
      <c r="T27"/>
      <c r="U27"/>
      <c r="V27"/>
      <c r="W27"/>
      <c r="X27"/>
      <c r="Y27"/>
      <c r="Z27"/>
      <c r="AA27" s="4"/>
      <c r="AB27" s="4"/>
      <c r="AC27" s="4"/>
      <c r="AD27" s="4"/>
      <c r="AE27" s="4"/>
      <c r="AF27" s="4"/>
      <c r="AG27" s="4"/>
      <c r="AH27" s="4"/>
      <c r="AI27" s="4"/>
    </row>
    <row r="28" spans="7:35" ht="23.4" x14ac:dyDescent="0.45">
      <c r="P28"/>
      <c r="Q28" s="17"/>
      <c r="R28"/>
      <c r="S28"/>
      <c r="T28"/>
      <c r="U28"/>
      <c r="V28"/>
      <c r="W28"/>
      <c r="X28"/>
      <c r="Y28"/>
      <c r="Z28"/>
      <c r="AA28" s="4"/>
      <c r="AB28" s="4"/>
      <c r="AC28" s="4"/>
      <c r="AD28" s="4"/>
      <c r="AE28" s="4"/>
      <c r="AF28" s="4"/>
      <c r="AG28" s="4"/>
      <c r="AH28" s="4"/>
      <c r="AI28" s="4"/>
    </row>
    <row r="29" spans="7:35" ht="23.4" x14ac:dyDescent="0.45">
      <c r="P29"/>
      <c r="Q29" s="17"/>
      <c r="R29"/>
      <c r="S29"/>
      <c r="T29"/>
      <c r="U29"/>
      <c r="V29"/>
      <c r="W29"/>
      <c r="X29"/>
      <c r="Y29"/>
      <c r="Z29"/>
      <c r="AA29" s="4"/>
      <c r="AB29" s="4"/>
      <c r="AC29" s="4"/>
      <c r="AD29" s="4"/>
      <c r="AE29" s="4"/>
      <c r="AF29" s="4"/>
      <c r="AG29" s="4"/>
      <c r="AH29" s="4"/>
      <c r="AI29" s="4"/>
    </row>
    <row r="30" spans="7:35" x14ac:dyDescent="0.3">
      <c r="P30"/>
      <c r="Q30"/>
      <c r="R30"/>
      <c r="S30"/>
      <c r="T30"/>
      <c r="U30"/>
      <c r="V30"/>
      <c r="W30"/>
      <c r="X30"/>
      <c r="Y30"/>
      <c r="Z30"/>
      <c r="AA30" s="4"/>
      <c r="AB30" s="4"/>
      <c r="AC30" s="4"/>
      <c r="AD30" s="4"/>
      <c r="AE30" s="4"/>
      <c r="AF30" s="4"/>
      <c r="AG30" s="4"/>
      <c r="AH30" s="4"/>
      <c r="AI30" s="4"/>
    </row>
    <row r="31" spans="7:35" x14ac:dyDescent="0.3">
      <c r="P31"/>
      <c r="Q31"/>
      <c r="R31"/>
      <c r="S31"/>
      <c r="T31"/>
      <c r="U31"/>
      <c r="V31"/>
      <c r="W31"/>
      <c r="X31"/>
      <c r="Y31"/>
      <c r="Z31"/>
      <c r="AA31" s="4"/>
      <c r="AB31" s="4"/>
      <c r="AC31" s="4"/>
      <c r="AD31" s="4"/>
      <c r="AE31" s="4"/>
      <c r="AF31" s="4"/>
      <c r="AG31" s="4"/>
      <c r="AH31" s="4"/>
      <c r="AI31" s="4"/>
    </row>
    <row r="32" spans="7:35" x14ac:dyDescent="0.3">
      <c r="P32"/>
      <c r="Q32"/>
      <c r="R32"/>
      <c r="S32"/>
      <c r="T32"/>
      <c r="U32"/>
      <c r="V32"/>
      <c r="W32"/>
      <c r="X32"/>
      <c r="Y32"/>
      <c r="Z32"/>
      <c r="AA32" s="4"/>
      <c r="AB32" s="4"/>
      <c r="AC32" s="4"/>
      <c r="AD32" s="4"/>
      <c r="AE32" s="4"/>
      <c r="AF32" s="4"/>
      <c r="AG32" s="4"/>
      <c r="AH32" s="4"/>
      <c r="AI32" s="4"/>
    </row>
    <row r="33" spans="16:35" x14ac:dyDescent="0.3">
      <c r="P33"/>
      <c r="Q33"/>
      <c r="R33"/>
      <c r="S33"/>
      <c r="T33"/>
      <c r="U33"/>
      <c r="V33"/>
      <c r="W33"/>
      <c r="X33"/>
      <c r="Y33"/>
      <c r="Z33"/>
      <c r="AA33" s="4"/>
      <c r="AB33" s="4"/>
      <c r="AC33" s="4"/>
      <c r="AD33" s="4"/>
      <c r="AE33" s="4"/>
      <c r="AF33" s="4"/>
      <c r="AG33" s="4"/>
      <c r="AH33" s="4"/>
      <c r="AI33" s="4"/>
    </row>
    <row r="34" spans="16:35" x14ac:dyDescent="0.3">
      <c r="P34"/>
      <c r="Q34"/>
      <c r="R34"/>
      <c r="S34"/>
      <c r="T34"/>
      <c r="U34"/>
      <c r="V34"/>
      <c r="W34"/>
      <c r="X34"/>
      <c r="Y34"/>
      <c r="Z34"/>
      <c r="AA34" s="4"/>
      <c r="AB34" s="4"/>
      <c r="AC34" s="4"/>
      <c r="AD34" s="4"/>
      <c r="AE34" s="4"/>
      <c r="AF34" s="4"/>
      <c r="AG34" s="4"/>
      <c r="AH34" s="4"/>
      <c r="AI34" s="4"/>
    </row>
    <row r="35" spans="16:35" x14ac:dyDescent="0.3">
      <c r="P35"/>
      <c r="Q35"/>
      <c r="R35"/>
      <c r="S35"/>
      <c r="T35"/>
      <c r="U35"/>
      <c r="V35"/>
      <c r="W35"/>
      <c r="X35"/>
      <c r="Y35"/>
      <c r="Z35"/>
      <c r="AA35" s="4"/>
      <c r="AB35" s="4"/>
      <c r="AC35" s="4"/>
      <c r="AD35" s="4"/>
      <c r="AE35" s="4"/>
      <c r="AF35" s="4"/>
      <c r="AG35" s="4"/>
      <c r="AH35" s="4"/>
      <c r="AI35" s="4"/>
    </row>
    <row r="36" spans="16:35" x14ac:dyDescent="0.3">
      <c r="T36" s="4"/>
      <c r="U36" s="4"/>
      <c r="V36" s="4"/>
      <c r="W36" s="4"/>
      <c r="X36" s="4"/>
      <c r="Y36" s="4"/>
      <c r="Z36" s="4"/>
      <c r="AA36" s="4"/>
      <c r="AB36" s="4"/>
      <c r="AC36" s="4"/>
      <c r="AD36" s="4"/>
      <c r="AE36" s="4"/>
      <c r="AF36" s="4"/>
      <c r="AG36" s="4"/>
      <c r="AH36" s="4"/>
      <c r="AI36" s="4"/>
    </row>
    <row r="37" spans="16:35" x14ac:dyDescent="0.3">
      <c r="T37" s="4"/>
      <c r="U37" s="4"/>
      <c r="V37" s="4"/>
      <c r="W37" s="4"/>
      <c r="X37" s="4"/>
      <c r="Y37" s="4"/>
      <c r="Z37" s="4"/>
      <c r="AA37" s="4"/>
      <c r="AB37" s="4"/>
      <c r="AC37" s="4"/>
      <c r="AD37" s="4"/>
      <c r="AE37" s="4"/>
      <c r="AF37" s="4"/>
      <c r="AG37" s="4"/>
      <c r="AH37" s="4"/>
      <c r="AI37" s="4"/>
    </row>
    <row r="38" spans="16:35" x14ac:dyDescent="0.3">
      <c r="T38" s="4"/>
      <c r="U38" s="4"/>
      <c r="V38" s="4"/>
      <c r="W38" s="4"/>
      <c r="X38" s="4"/>
      <c r="Y38" s="4"/>
      <c r="Z38" s="4"/>
      <c r="AA38" s="4"/>
      <c r="AB38" s="4"/>
      <c r="AC38" s="4"/>
      <c r="AD38" s="4"/>
      <c r="AE38" s="4"/>
      <c r="AF38" s="4"/>
      <c r="AG38" s="4"/>
      <c r="AH38" s="4"/>
      <c r="AI38" s="4"/>
    </row>
    <row r="41" spans="16:35" ht="25.8" x14ac:dyDescent="0.5">
      <c r="P41" s="9"/>
      <c r="Q41" s="9"/>
      <c r="R41" s="9"/>
      <c r="S41" s="9"/>
      <c r="T41" s="9"/>
      <c r="U41" s="9"/>
      <c r="V41" s="9"/>
      <c r="W41" s="9"/>
      <c r="X41" s="9"/>
      <c r="Y41" s="9"/>
      <c r="Z41" s="9"/>
      <c r="AA41" s="9"/>
      <c r="AB41" s="9"/>
      <c r="AC41" s="9"/>
    </row>
    <row r="42" spans="16:35" ht="25.8" x14ac:dyDescent="0.5">
      <c r="P42" s="9"/>
      <c r="Q42" s="9"/>
      <c r="R42" s="9"/>
      <c r="S42" s="9"/>
      <c r="T42" s="9"/>
      <c r="U42" s="9"/>
      <c r="V42" s="9"/>
      <c r="W42" s="9"/>
      <c r="X42" s="9"/>
      <c r="Y42" s="9"/>
      <c r="Z42" s="9"/>
      <c r="AA42" s="9"/>
      <c r="AB42" s="9"/>
      <c r="AC42" s="9"/>
    </row>
    <row r="43" spans="16:35" ht="25.8" x14ac:dyDescent="0.5">
      <c r="P43" s="9"/>
      <c r="Q43" s="9"/>
      <c r="R43" s="9"/>
      <c r="S43" s="9"/>
      <c r="T43" s="9"/>
      <c r="U43" s="9"/>
      <c r="V43" s="9"/>
      <c r="W43" s="9"/>
      <c r="X43" s="9"/>
      <c r="Y43" s="9"/>
      <c r="Z43" s="9"/>
      <c r="AA43" s="9"/>
      <c r="AB43" s="9"/>
      <c r="AC43" s="9"/>
    </row>
    <row r="44" spans="16:35" ht="25.8" x14ac:dyDescent="0.5">
      <c r="P44" s="9"/>
      <c r="Q44" s="9"/>
      <c r="R44" s="9"/>
      <c r="S44" s="9"/>
      <c r="T44" s="9"/>
      <c r="U44" s="9"/>
      <c r="V44" s="9"/>
      <c r="W44" s="9"/>
      <c r="X44" s="9"/>
      <c r="Y44" s="9"/>
      <c r="Z44" s="9"/>
      <c r="AA44" s="9"/>
      <c r="AB44" s="9"/>
      <c r="AC44" s="9"/>
    </row>
    <row r="45" spans="16:35" ht="25.8" x14ac:dyDescent="0.5">
      <c r="P45" s="9"/>
      <c r="Q45" s="9"/>
      <c r="R45" s="9"/>
      <c r="S45" s="9"/>
      <c r="T45" s="9"/>
      <c r="U45" s="9"/>
      <c r="V45" s="9"/>
      <c r="W45" s="9"/>
      <c r="X45" s="9"/>
      <c r="Y45" s="9"/>
      <c r="Z45" s="9"/>
      <c r="AA45" s="9"/>
      <c r="AB45" s="9"/>
      <c r="AC45" s="9"/>
    </row>
    <row r="46" spans="16:35" ht="25.8" x14ac:dyDescent="0.5">
      <c r="P46" s="9"/>
      <c r="Q46" s="9"/>
      <c r="R46" s="9"/>
      <c r="S46" s="9"/>
      <c r="T46" s="9"/>
      <c r="U46" s="9"/>
      <c r="V46" s="9"/>
      <c r="W46" s="9"/>
      <c r="X46" s="9"/>
      <c r="Y46" s="9"/>
      <c r="Z46" s="9"/>
      <c r="AA46" s="9"/>
      <c r="AB46" s="9"/>
      <c r="AC46" s="9"/>
    </row>
    <row r="47" spans="16:35" ht="25.8" x14ac:dyDescent="0.5">
      <c r="P47" s="9"/>
      <c r="Q47" s="9"/>
      <c r="R47" s="9"/>
      <c r="S47" s="9"/>
      <c r="T47" s="9"/>
      <c r="U47" s="9"/>
      <c r="V47" s="9"/>
      <c r="W47" s="9"/>
      <c r="X47" s="9"/>
      <c r="Y47" s="9"/>
      <c r="Z47" s="9"/>
      <c r="AA47" s="9"/>
      <c r="AB47" s="9"/>
      <c r="AC47" s="9"/>
    </row>
    <row r="48" spans="16:35" ht="25.8" x14ac:dyDescent="0.5">
      <c r="P48" s="9"/>
      <c r="Q48" s="9"/>
      <c r="R48" s="9"/>
      <c r="S48" s="9"/>
      <c r="T48" s="9"/>
      <c r="U48" s="9"/>
      <c r="V48" s="9"/>
      <c r="W48" s="9"/>
      <c r="X48" s="9"/>
      <c r="Y48" s="9"/>
      <c r="Z48" s="9"/>
      <c r="AA48" s="9"/>
      <c r="AB48" s="9"/>
      <c r="AC48" s="9"/>
    </row>
    <row r="49" spans="16:29" ht="25.8" x14ac:dyDescent="0.5">
      <c r="P49" s="9"/>
      <c r="Q49" s="9"/>
      <c r="R49" s="9"/>
      <c r="S49" s="9"/>
      <c r="T49" s="9"/>
      <c r="U49" s="9"/>
      <c r="V49" s="9"/>
      <c r="W49" s="9"/>
      <c r="X49" s="9"/>
      <c r="Y49" s="9"/>
      <c r="Z49" s="9"/>
      <c r="AA49" s="9"/>
      <c r="AB49" s="9"/>
      <c r="AC49" s="9"/>
    </row>
    <row r="50" spans="16:29" ht="25.8" x14ac:dyDescent="0.5">
      <c r="P50" s="9"/>
      <c r="Q50" s="9"/>
      <c r="R50" s="9"/>
      <c r="S50" s="9"/>
      <c r="T50" s="9"/>
      <c r="U50" s="9"/>
      <c r="V50" s="9"/>
      <c r="W50" s="9"/>
      <c r="X50" s="9"/>
      <c r="Y50" s="9"/>
      <c r="Z50" s="9"/>
      <c r="AA50" s="9"/>
      <c r="AB50" s="9"/>
      <c r="AC50" s="9"/>
    </row>
    <row r="51" spans="16:29" ht="25.8" x14ac:dyDescent="0.5">
      <c r="P51" s="9"/>
      <c r="Q51" s="9"/>
      <c r="R51" s="9"/>
      <c r="S51" s="9"/>
      <c r="T51" s="9"/>
      <c r="U51" s="9"/>
      <c r="V51" s="9"/>
      <c r="W51" s="9"/>
      <c r="X51" s="9"/>
      <c r="Y51" s="9"/>
      <c r="Z51" s="9"/>
      <c r="AA51" s="9"/>
      <c r="AB51" s="9"/>
      <c r="AC51" s="9"/>
    </row>
    <row r="52" spans="16:29" ht="25.8" x14ac:dyDescent="0.5">
      <c r="P52" s="9"/>
      <c r="Q52" s="9"/>
      <c r="R52" s="9"/>
      <c r="S52" s="9"/>
      <c r="T52" s="9"/>
      <c r="U52" s="9"/>
      <c r="V52" s="9"/>
      <c r="W52" s="9"/>
      <c r="X52" s="9"/>
      <c r="Y52" s="9"/>
      <c r="Z52" s="9"/>
      <c r="AA52" s="9"/>
      <c r="AB52" s="9"/>
      <c r="AC52" s="9"/>
    </row>
    <row r="53" spans="16:29" ht="25.8" x14ac:dyDescent="0.5">
      <c r="P53" s="9"/>
      <c r="Q53" s="9"/>
      <c r="R53" s="9"/>
      <c r="S53" s="9"/>
      <c r="T53" s="9"/>
      <c r="U53" s="9"/>
      <c r="V53" s="9"/>
      <c r="W53" s="9"/>
      <c r="X53" s="9"/>
      <c r="Y53" s="9"/>
      <c r="Z53" s="9"/>
      <c r="AA53" s="9"/>
      <c r="AB53" s="9"/>
      <c r="AC53" s="9"/>
    </row>
    <row r="54" spans="16:29" ht="25.8" x14ac:dyDescent="0.5">
      <c r="P54" s="9"/>
      <c r="Q54" s="9"/>
      <c r="R54" s="9"/>
      <c r="S54" s="9"/>
      <c r="T54" s="9"/>
      <c r="U54" s="9"/>
      <c r="V54" s="9"/>
      <c r="W54" s="9"/>
      <c r="X54" s="9"/>
      <c r="Y54" s="9"/>
      <c r="Z54" s="9"/>
      <c r="AA54" s="9"/>
      <c r="AB54" s="9"/>
      <c r="AC54" s="9"/>
    </row>
    <row r="55" spans="16:29" ht="25.8" x14ac:dyDescent="0.5">
      <c r="P55" s="9"/>
      <c r="Q55" s="9"/>
      <c r="R55" s="9"/>
      <c r="S55" s="9"/>
      <c r="T55" s="9"/>
      <c r="U55" s="9"/>
      <c r="V55" s="9"/>
      <c r="W55" s="9"/>
      <c r="X55" s="9"/>
      <c r="Y55" s="9"/>
      <c r="Z55" s="9"/>
      <c r="AA55" s="9"/>
      <c r="AB55" s="9"/>
      <c r="AC55" s="9"/>
    </row>
    <row r="56" spans="16:29" ht="25.8" x14ac:dyDescent="0.5">
      <c r="P56" s="9"/>
      <c r="Q56" s="9"/>
      <c r="R56" s="9"/>
      <c r="S56" s="9"/>
      <c r="T56" s="9"/>
      <c r="U56" s="9"/>
      <c r="V56" s="9"/>
      <c r="W56" s="9"/>
      <c r="X56" s="9"/>
      <c r="Y56" s="9"/>
      <c r="Z56" s="9"/>
      <c r="AA56" s="9"/>
      <c r="AB56" s="9"/>
      <c r="AC56" s="9"/>
    </row>
    <row r="57" spans="16:29" ht="25.8" x14ac:dyDescent="0.5">
      <c r="P57" s="9"/>
      <c r="Q57" s="10"/>
      <c r="R57" s="10"/>
      <c r="S57" s="10"/>
      <c r="T57" s="9"/>
      <c r="U57" s="9"/>
      <c r="V57" s="9"/>
      <c r="W57" s="9"/>
      <c r="X57" s="9"/>
      <c r="Y57" s="9"/>
      <c r="Z57" s="9"/>
      <c r="AA57" s="9"/>
      <c r="AB57" s="9"/>
      <c r="AC57" s="9"/>
    </row>
    <row r="58" spans="16:29" ht="25.8" x14ac:dyDescent="0.5">
      <c r="P58" s="9"/>
      <c r="Q58" s="10"/>
      <c r="R58" s="11"/>
      <c r="S58" s="10"/>
      <c r="T58" s="9"/>
      <c r="U58" s="9"/>
      <c r="V58" s="9"/>
      <c r="W58" s="9"/>
      <c r="X58" s="9"/>
      <c r="Y58" s="9"/>
      <c r="Z58" s="9"/>
      <c r="AA58" s="9"/>
      <c r="AB58" s="9"/>
      <c r="AC58" s="9"/>
    </row>
    <row r="59" spans="16:29" ht="25.8" x14ac:dyDescent="0.5">
      <c r="P59" s="9"/>
      <c r="Q59" s="10"/>
      <c r="R59" s="11"/>
      <c r="S59" s="10"/>
      <c r="T59" s="9"/>
      <c r="U59" s="9"/>
      <c r="V59" s="9"/>
      <c r="W59" s="9"/>
      <c r="X59" s="9"/>
      <c r="Y59" s="9"/>
      <c r="Z59" s="9"/>
      <c r="AA59" s="9"/>
      <c r="AB59" s="9"/>
      <c r="AC59" s="9"/>
    </row>
    <row r="60" spans="16:29" ht="25.8" x14ac:dyDescent="0.5">
      <c r="P60" s="9"/>
      <c r="Q60" s="9"/>
      <c r="R60" s="9"/>
      <c r="S60" s="9"/>
      <c r="T60" s="9"/>
      <c r="U60" s="9"/>
      <c r="V60" s="9"/>
      <c r="W60" s="9"/>
      <c r="X60" s="9"/>
      <c r="Y60" s="9"/>
      <c r="Z60" s="9"/>
      <c r="AA60" s="9"/>
      <c r="AB60" s="9"/>
      <c r="AC60" s="9"/>
    </row>
    <row r="61" spans="16:29" ht="25.8" x14ac:dyDescent="0.5">
      <c r="P61" s="9"/>
      <c r="Q61" s="9"/>
      <c r="R61" s="9"/>
      <c r="S61" s="9"/>
      <c r="T61" s="9"/>
      <c r="U61" s="9"/>
      <c r="V61" s="9"/>
      <c r="W61" s="9"/>
      <c r="X61" s="9"/>
      <c r="Y61" s="9"/>
      <c r="Z61" s="9"/>
      <c r="AA61" s="9"/>
      <c r="AB61" s="9"/>
      <c r="AC61" s="9"/>
    </row>
    <row r="62" spans="16:29" ht="25.8" x14ac:dyDescent="0.5">
      <c r="P62" s="9"/>
      <c r="Q62" s="9"/>
      <c r="R62" s="9"/>
      <c r="S62" s="9"/>
      <c r="T62" s="9"/>
      <c r="U62" s="9"/>
      <c r="V62" s="9"/>
      <c r="W62" s="9"/>
      <c r="X62" s="9"/>
      <c r="Y62" s="9"/>
      <c r="Z62" s="9"/>
      <c r="AA62" s="9"/>
      <c r="AB62" s="9"/>
      <c r="AC62" s="9"/>
    </row>
    <row r="63" spans="16:29" ht="25.8" x14ac:dyDescent="0.5">
      <c r="P63" s="9"/>
      <c r="Q63" s="9"/>
      <c r="R63" s="9"/>
      <c r="S63" s="9"/>
      <c r="T63" s="9"/>
      <c r="U63" s="9"/>
      <c r="V63" s="9"/>
      <c r="W63" s="9"/>
      <c r="X63" s="9"/>
      <c r="Y63" s="9"/>
      <c r="Z63" s="9"/>
      <c r="AA63" s="9"/>
      <c r="AB63" s="9"/>
      <c r="AC63" s="9"/>
    </row>
    <row r="68" spans="16:23" x14ac:dyDescent="0.3">
      <c r="P68" s="6"/>
    </row>
    <row r="69" spans="16:23" x14ac:dyDescent="0.3">
      <c r="P69" s="6"/>
    </row>
    <row r="70" spans="16:23" x14ac:dyDescent="0.3">
      <c r="P70" s="6"/>
    </row>
    <row r="74" spans="16:23" x14ac:dyDescent="0.3">
      <c r="Q74" s="12"/>
      <c r="R74" s="12"/>
      <c r="S74" s="12"/>
      <c r="T74" s="12"/>
      <c r="U74" s="12"/>
      <c r="V74" s="12"/>
      <c r="W74" s="12"/>
    </row>
    <row r="75" spans="16:23" x14ac:dyDescent="0.3">
      <c r="Q75" s="12"/>
      <c r="R75" s="12"/>
      <c r="S75" s="12"/>
      <c r="T75" s="12"/>
      <c r="U75" s="12"/>
      <c r="V75" s="12"/>
      <c r="W75" s="12"/>
    </row>
    <row r="80" spans="16:23" x14ac:dyDescent="0.3">
      <c r="Q80" s="12"/>
      <c r="R80" s="12"/>
      <c r="S80" s="12"/>
      <c r="T80" s="12"/>
      <c r="U80" s="12"/>
      <c r="V80" s="12"/>
      <c r="W80" s="12"/>
    </row>
    <row r="81" spans="17:23" x14ac:dyDescent="0.3">
      <c r="Q81" s="12"/>
      <c r="R81" s="12"/>
      <c r="S81" s="12"/>
      <c r="T81" s="12"/>
      <c r="U81" s="12"/>
      <c r="V81" s="12"/>
      <c r="W81" s="12"/>
    </row>
  </sheetData>
  <mergeCells count="1">
    <mergeCell ref="G20:J20"/>
  </mergeCells>
  <pageMargins left="0.7" right="0.7" top="0.75" bottom="0.75" header="0.3" footer="0.3"/>
  <pageSetup scale="3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2:AI81"/>
  <sheetViews>
    <sheetView topLeftCell="A2" zoomScale="60" zoomScaleNormal="60" workbookViewId="0">
      <selection activeCell="D9" sqref="D9"/>
    </sheetView>
  </sheetViews>
  <sheetFormatPr defaultColWidth="9.109375" defaultRowHeight="14.4" x14ac:dyDescent="0.3"/>
  <cols>
    <col min="1" max="4" width="9.109375" style="3"/>
    <col min="5" max="5" width="14.6640625" style="3" customWidth="1"/>
    <col min="6" max="6" width="12.5546875" style="3" customWidth="1"/>
    <col min="7" max="7" width="14.33203125" style="3" customWidth="1"/>
    <col min="8" max="8" width="15.88671875" style="3" customWidth="1"/>
    <col min="9" max="9" width="14.5546875" style="3" customWidth="1"/>
    <col min="10" max="10" width="16.33203125" style="3" customWidth="1"/>
    <col min="11" max="11" width="12.44140625" style="3" customWidth="1"/>
    <col min="12" max="12" width="15.6640625" style="3" customWidth="1"/>
    <col min="13" max="15" width="9.109375" style="3"/>
    <col min="16" max="16" width="9.33203125" style="3" customWidth="1"/>
    <col min="17" max="17" width="8.109375" style="3" customWidth="1"/>
    <col min="18" max="20" width="9.109375" style="3"/>
    <col min="21" max="21" width="7.44140625" style="3" customWidth="1"/>
    <col min="22" max="22" width="8.109375" style="3" customWidth="1"/>
    <col min="23" max="16384" width="9.109375" style="3"/>
  </cols>
  <sheetData>
    <row r="12" spans="2:35" x14ac:dyDescent="0.3">
      <c r="B12" s="3" t="s">
        <v>1</v>
      </c>
    </row>
    <row r="14" spans="2:35" x14ac:dyDescent="0.3">
      <c r="R14" s="4"/>
      <c r="S14" s="4"/>
      <c r="T14" s="4"/>
      <c r="U14" s="4"/>
      <c r="V14" s="4"/>
      <c r="W14" s="4"/>
      <c r="X14" s="4"/>
      <c r="Y14" s="4"/>
      <c r="Z14" s="4"/>
      <c r="AA14" s="4"/>
      <c r="AB14" s="4"/>
      <c r="AC14" s="4"/>
      <c r="AD14" s="4"/>
      <c r="AE14" s="4"/>
      <c r="AF14" s="4"/>
      <c r="AG14" s="4"/>
      <c r="AH14" s="4"/>
      <c r="AI14" s="4"/>
    </row>
    <row r="15" spans="2:35" x14ac:dyDescent="0.3">
      <c r="R15" s="4"/>
      <c r="S15" s="4"/>
      <c r="T15" s="4"/>
      <c r="U15" s="4"/>
      <c r="V15" s="4"/>
      <c r="W15" s="4"/>
      <c r="X15" s="4"/>
      <c r="Y15" s="4"/>
      <c r="Z15" s="4"/>
      <c r="AA15" s="4"/>
      <c r="AB15" s="4"/>
      <c r="AC15" s="4"/>
      <c r="AD15" s="4"/>
      <c r="AE15" s="4"/>
      <c r="AF15" s="4"/>
      <c r="AG15" s="4"/>
      <c r="AH15" s="4"/>
      <c r="AI15" s="4"/>
    </row>
    <row r="16" spans="2:35" x14ac:dyDescent="0.3">
      <c r="R16" s="4"/>
      <c r="S16" s="4"/>
      <c r="T16" s="4"/>
      <c r="U16" s="4"/>
      <c r="V16" s="4"/>
      <c r="W16" s="4"/>
      <c r="X16" s="4"/>
      <c r="Y16" s="4"/>
      <c r="Z16" s="4"/>
      <c r="AA16" s="4"/>
      <c r="AB16" s="4"/>
      <c r="AC16" s="4"/>
      <c r="AD16" s="4"/>
      <c r="AE16" s="4"/>
      <c r="AF16" s="4"/>
      <c r="AG16" s="4"/>
      <c r="AH16" s="4"/>
      <c r="AI16" s="4"/>
    </row>
    <row r="17" spans="4:35" x14ac:dyDescent="0.3">
      <c r="R17" s="4"/>
      <c r="S17" s="4"/>
      <c r="T17" s="4"/>
      <c r="U17" s="4"/>
      <c r="V17" s="4"/>
      <c r="W17" s="4"/>
      <c r="X17" s="4"/>
      <c r="Y17" s="4"/>
      <c r="Z17" s="4"/>
      <c r="AA17" s="4"/>
      <c r="AB17" s="4"/>
      <c r="AC17" s="4"/>
      <c r="AD17" s="4"/>
      <c r="AE17" s="4"/>
      <c r="AF17" s="4"/>
      <c r="AG17" s="4"/>
      <c r="AH17" s="4"/>
      <c r="AI17" s="4"/>
    </row>
    <row r="18" spans="4:35" x14ac:dyDescent="0.3">
      <c r="R18" s="4"/>
      <c r="S18" s="4"/>
      <c r="T18" s="4"/>
      <c r="U18" s="4"/>
      <c r="V18" s="4"/>
      <c r="W18" s="4"/>
      <c r="X18" s="4"/>
      <c r="Y18" s="4"/>
      <c r="Z18" s="4"/>
      <c r="AA18" s="4"/>
      <c r="AB18" s="4"/>
      <c r="AC18" s="4"/>
      <c r="AD18" s="4"/>
      <c r="AE18" s="4"/>
      <c r="AF18" s="4"/>
      <c r="AG18" s="4"/>
      <c r="AH18" s="4"/>
      <c r="AI18" s="4"/>
    </row>
    <row r="19" spans="4:35" ht="24" x14ac:dyDescent="0.3">
      <c r="E19" s="40" t="s">
        <v>9</v>
      </c>
      <c r="F19" s="41"/>
      <c r="G19" s="41"/>
      <c r="H19" s="42"/>
      <c r="R19" s="4"/>
      <c r="S19" s="4"/>
      <c r="T19" s="4"/>
      <c r="U19" s="4"/>
      <c r="V19" s="4"/>
      <c r="W19" s="4"/>
      <c r="X19" s="4"/>
      <c r="Y19" s="4"/>
      <c r="Z19" s="4"/>
      <c r="AA19" s="4"/>
      <c r="AB19" s="4"/>
      <c r="AC19" s="4"/>
      <c r="AD19" s="4"/>
      <c r="AE19" s="4"/>
      <c r="AF19" s="4"/>
      <c r="AG19" s="4"/>
      <c r="AH19" s="4"/>
      <c r="AI19" s="4"/>
    </row>
    <row r="20" spans="4:35" ht="24" x14ac:dyDescent="0.45">
      <c r="E20" s="13" t="s">
        <v>2</v>
      </c>
      <c r="F20" s="13" t="s">
        <v>6</v>
      </c>
      <c r="G20" s="13" t="s">
        <v>7</v>
      </c>
      <c r="H20" s="13" t="s">
        <v>8</v>
      </c>
      <c r="Q20" s="5"/>
      <c r="R20" s="4"/>
      <c r="S20" s="4"/>
      <c r="T20" s="4"/>
      <c r="U20" s="4"/>
      <c r="V20" s="4"/>
      <c r="W20" s="4"/>
      <c r="X20" s="4"/>
      <c r="Y20" s="4"/>
      <c r="Z20" s="4"/>
      <c r="AA20" s="4"/>
      <c r="AB20" s="4"/>
      <c r="AC20" s="4"/>
      <c r="AD20" s="4"/>
      <c r="AE20" s="4"/>
      <c r="AF20" s="4"/>
      <c r="AG20" s="4"/>
      <c r="AH20" s="4"/>
      <c r="AI20" s="4"/>
    </row>
    <row r="21" spans="4:35" ht="24" x14ac:dyDescent="0.45">
      <c r="E21" s="13"/>
      <c r="F21" s="13"/>
      <c r="G21" s="13"/>
      <c r="H21" s="13"/>
      <c r="Q21" s="5"/>
      <c r="R21" s="4"/>
      <c r="S21" s="4"/>
      <c r="T21" s="4"/>
      <c r="U21" s="4"/>
      <c r="V21" s="4"/>
      <c r="W21" s="4"/>
      <c r="X21" s="4"/>
      <c r="Y21" s="4"/>
      <c r="Z21" s="4"/>
      <c r="AA21" s="4"/>
      <c r="AB21" s="4"/>
      <c r="AC21" s="4"/>
      <c r="AD21" s="4"/>
      <c r="AE21" s="4"/>
      <c r="AF21" s="4"/>
      <c r="AG21" s="4"/>
      <c r="AH21" s="4"/>
      <c r="AI21" s="4"/>
    </row>
    <row r="22" spans="4:35" ht="24" x14ac:dyDescent="0.45">
      <c r="D22" s="29"/>
      <c r="E22" s="13" t="s">
        <v>3</v>
      </c>
      <c r="F22" s="14">
        <v>1400</v>
      </c>
      <c r="G22" s="14">
        <v>1500</v>
      </c>
      <c r="H22" s="14">
        <v>1100</v>
      </c>
      <c r="I22" s="22">
        <f>SUM(F22:H22)</f>
        <v>4000</v>
      </c>
      <c r="Q22" s="5"/>
      <c r="R22" s="4"/>
      <c r="S22" s="4"/>
      <c r="T22" s="4"/>
      <c r="U22" s="4"/>
      <c r="V22" s="4"/>
      <c r="W22" s="4"/>
      <c r="X22" s="4"/>
      <c r="Y22" s="4"/>
      <c r="Z22" s="4"/>
      <c r="AA22" s="4"/>
      <c r="AB22" s="4"/>
      <c r="AC22" s="4"/>
      <c r="AD22" s="4"/>
      <c r="AE22" s="4"/>
      <c r="AF22" s="4"/>
      <c r="AG22" s="4"/>
      <c r="AH22" s="4"/>
      <c r="AI22" s="4"/>
    </row>
    <row r="23" spans="4:35" ht="24" x14ac:dyDescent="0.45">
      <c r="E23" s="13" t="s">
        <v>4</v>
      </c>
      <c r="F23" s="31">
        <v>2000</v>
      </c>
      <c r="G23" s="14">
        <v>3500</v>
      </c>
      <c r="H23" s="14">
        <v>2500</v>
      </c>
      <c r="I23" s="22">
        <f t="shared" ref="I23:I24" si="0">SUM(F23:H23)</f>
        <v>8000</v>
      </c>
      <c r="Q23" s="5"/>
      <c r="R23" s="4"/>
      <c r="S23" s="4"/>
      <c r="T23" s="4"/>
      <c r="U23" s="4"/>
      <c r="V23" s="4"/>
      <c r="W23" s="4"/>
      <c r="X23" s="4"/>
      <c r="Y23" s="4"/>
      <c r="Z23" s="4"/>
      <c r="AA23" s="4"/>
      <c r="AB23" s="4"/>
      <c r="AC23" s="4"/>
      <c r="AD23" s="4"/>
      <c r="AE23" s="4"/>
      <c r="AF23" s="4"/>
      <c r="AG23" s="4"/>
      <c r="AH23" s="4"/>
      <c r="AI23" s="4"/>
    </row>
    <row r="24" spans="4:35" ht="24" x14ac:dyDescent="0.45">
      <c r="E24" s="13" t="s">
        <v>5</v>
      </c>
      <c r="F24" s="31">
        <v>1600</v>
      </c>
      <c r="G24" s="14">
        <v>2000</v>
      </c>
      <c r="H24" s="14">
        <v>2400</v>
      </c>
      <c r="I24" s="22">
        <f t="shared" si="0"/>
        <v>6000</v>
      </c>
      <c r="Q24" s="5"/>
      <c r="R24" s="4"/>
      <c r="S24" s="4"/>
      <c r="T24" s="4"/>
      <c r="U24" s="4"/>
      <c r="V24" s="4"/>
      <c r="W24" s="4"/>
      <c r="X24" s="4"/>
      <c r="Y24" s="4"/>
      <c r="Z24" s="4"/>
      <c r="AA24" s="4"/>
      <c r="AB24" s="4"/>
      <c r="AC24" s="4"/>
      <c r="AD24" s="4"/>
      <c r="AE24" s="4"/>
      <c r="AF24" s="4"/>
      <c r="AG24" s="4"/>
      <c r="AH24" s="4"/>
      <c r="AI24" s="4"/>
    </row>
    <row r="25" spans="4:35" ht="23.4" x14ac:dyDescent="0.45">
      <c r="F25" s="22">
        <f>SUM(F22:F24)</f>
        <v>5000</v>
      </c>
      <c r="G25" s="22">
        <f t="shared" ref="G25:H25" si="1">SUM(G22:G24)</f>
        <v>7000</v>
      </c>
      <c r="H25" s="22">
        <f t="shared" si="1"/>
        <v>6000</v>
      </c>
      <c r="I25" s="21">
        <f>SUM(I22:I24)</f>
        <v>18000</v>
      </c>
      <c r="M25" s="6"/>
      <c r="Q25" s="5"/>
      <c r="R25" s="4"/>
      <c r="S25" s="4"/>
      <c r="T25" s="4"/>
      <c r="U25" s="4"/>
      <c r="V25" s="4"/>
      <c r="W25" s="4"/>
      <c r="X25" s="4"/>
      <c r="Y25" s="4"/>
      <c r="Z25" s="4"/>
      <c r="AA25" s="4"/>
      <c r="AB25" s="4"/>
      <c r="AC25" s="4"/>
      <c r="AD25" s="4"/>
      <c r="AE25" s="4"/>
      <c r="AF25" s="4"/>
      <c r="AG25" s="4"/>
      <c r="AH25" s="4"/>
      <c r="AI25" s="4"/>
    </row>
    <row r="26" spans="4:35" ht="23.4" x14ac:dyDescent="0.45">
      <c r="Q26" s="7"/>
      <c r="R26" s="4"/>
      <c r="S26" s="4"/>
      <c r="T26" s="4"/>
      <c r="U26" s="4"/>
      <c r="V26" s="4"/>
      <c r="W26" s="4"/>
      <c r="X26" s="4"/>
      <c r="Y26" s="4"/>
      <c r="Z26" s="4"/>
      <c r="AA26" s="4"/>
      <c r="AB26" s="4"/>
      <c r="AC26" s="4"/>
      <c r="AD26" s="4"/>
      <c r="AE26" s="4"/>
      <c r="AF26" s="4"/>
      <c r="AG26" s="4"/>
      <c r="AH26" s="4"/>
      <c r="AI26" s="4"/>
    </row>
    <row r="27" spans="4:35" ht="23.4" x14ac:dyDescent="0.45">
      <c r="Q27" s="8"/>
      <c r="R27" s="4"/>
      <c r="S27" s="4"/>
      <c r="T27" s="4"/>
      <c r="U27" s="4"/>
      <c r="V27" s="4"/>
      <c r="W27" s="4"/>
      <c r="X27" s="4"/>
      <c r="Y27" s="4"/>
      <c r="Z27" s="4"/>
      <c r="AA27" s="4"/>
      <c r="AB27" s="4"/>
      <c r="AC27" s="4"/>
      <c r="AD27" s="4"/>
      <c r="AE27" s="4"/>
      <c r="AF27" s="4"/>
      <c r="AG27" s="4"/>
      <c r="AH27" s="4"/>
      <c r="AI27" s="4"/>
    </row>
    <row r="28" spans="4:35" ht="23.4" x14ac:dyDescent="0.45">
      <c r="Q28" s="7"/>
      <c r="R28" s="4"/>
      <c r="S28" s="4"/>
      <c r="T28" s="4"/>
      <c r="U28" s="4"/>
      <c r="V28" s="4"/>
      <c r="W28" s="4"/>
      <c r="X28" s="4"/>
      <c r="Y28" s="4"/>
      <c r="Z28" s="4"/>
      <c r="AA28" s="4"/>
      <c r="AB28" s="4"/>
      <c r="AC28" s="4"/>
      <c r="AD28" s="4"/>
      <c r="AE28" s="4"/>
      <c r="AF28" s="4"/>
      <c r="AG28" s="4"/>
      <c r="AH28" s="4"/>
      <c r="AI28" s="4"/>
    </row>
    <row r="29" spans="4:35" ht="23.4" x14ac:dyDescent="0.45">
      <c r="Q29" s="7"/>
      <c r="R29" s="4"/>
      <c r="S29" s="4"/>
      <c r="T29" s="4"/>
      <c r="U29" s="4"/>
      <c r="V29" s="4"/>
      <c r="W29" s="4"/>
      <c r="X29" s="4"/>
      <c r="Y29" s="4"/>
      <c r="Z29" s="4"/>
      <c r="AA29" s="4"/>
      <c r="AB29" s="4"/>
      <c r="AC29" s="4"/>
      <c r="AD29" s="4"/>
      <c r="AE29" s="4"/>
      <c r="AF29" s="4"/>
      <c r="AG29" s="4"/>
      <c r="AH29" s="4"/>
      <c r="AI29" s="4"/>
    </row>
    <row r="30" spans="4:35" x14ac:dyDescent="0.3">
      <c r="R30" s="4"/>
      <c r="S30" s="4"/>
      <c r="T30" s="4"/>
      <c r="U30" s="4"/>
      <c r="V30" s="4"/>
      <c r="W30" s="4"/>
      <c r="X30" s="4"/>
      <c r="Y30" s="4"/>
      <c r="Z30" s="4"/>
      <c r="AA30" s="4"/>
      <c r="AB30" s="4"/>
      <c r="AC30" s="4"/>
      <c r="AD30" s="4"/>
      <c r="AE30" s="4"/>
      <c r="AF30" s="4"/>
      <c r="AG30" s="4"/>
      <c r="AH30" s="4"/>
      <c r="AI30" s="4"/>
    </row>
    <row r="31" spans="4:35" x14ac:dyDescent="0.3">
      <c r="R31" s="4"/>
      <c r="S31" s="4"/>
      <c r="T31" s="4"/>
      <c r="U31" s="4"/>
      <c r="V31" s="4"/>
      <c r="W31" s="4"/>
      <c r="X31" s="4"/>
      <c r="Y31" s="4"/>
      <c r="Z31" s="4"/>
      <c r="AA31" s="4"/>
      <c r="AB31" s="4"/>
      <c r="AC31" s="4"/>
      <c r="AD31" s="4"/>
      <c r="AE31" s="4"/>
      <c r="AF31" s="4"/>
      <c r="AG31" s="4"/>
      <c r="AH31" s="4"/>
      <c r="AI31" s="4"/>
    </row>
    <row r="32" spans="4:35" x14ac:dyDescent="0.3">
      <c r="R32" s="4"/>
      <c r="S32" s="4"/>
      <c r="T32" s="4"/>
      <c r="U32" s="4"/>
      <c r="V32" s="4"/>
      <c r="W32" s="4"/>
      <c r="X32" s="4"/>
      <c r="Y32" s="4"/>
      <c r="Z32" s="4"/>
      <c r="AA32" s="4"/>
      <c r="AB32" s="4"/>
      <c r="AC32" s="4"/>
      <c r="AD32" s="4"/>
      <c r="AE32" s="4"/>
      <c r="AF32" s="4"/>
      <c r="AG32" s="4"/>
      <c r="AH32" s="4"/>
      <c r="AI32" s="4"/>
    </row>
    <row r="33" spans="16:35" x14ac:dyDescent="0.3">
      <c r="T33" s="4"/>
      <c r="U33" s="4"/>
      <c r="V33" s="4"/>
      <c r="W33" s="4"/>
      <c r="X33" s="4"/>
      <c r="Y33" s="4"/>
      <c r="Z33" s="47">
        <f>0.1111+0.0889</f>
        <v>0.2</v>
      </c>
      <c r="AA33" s="47"/>
      <c r="AB33" s="4"/>
      <c r="AC33" s="4"/>
      <c r="AD33" s="4"/>
      <c r="AE33" s="4"/>
      <c r="AF33" s="4"/>
      <c r="AG33" s="4"/>
      <c r="AH33" s="4"/>
      <c r="AI33" s="4"/>
    </row>
    <row r="34" spans="16:35" x14ac:dyDescent="0.3">
      <c r="T34" s="4"/>
      <c r="U34" s="4"/>
      <c r="V34" s="4"/>
      <c r="W34" s="4"/>
      <c r="X34" s="4"/>
      <c r="Y34" s="4"/>
      <c r="Z34" s="47"/>
      <c r="AA34" s="47"/>
      <c r="AB34" s="4"/>
      <c r="AC34" s="4"/>
      <c r="AD34" s="4"/>
      <c r="AE34" s="4"/>
      <c r="AF34" s="4"/>
      <c r="AG34" s="4"/>
      <c r="AH34" s="4"/>
      <c r="AI34" s="4"/>
    </row>
    <row r="35" spans="16:35" x14ac:dyDescent="0.3">
      <c r="T35" s="4"/>
      <c r="U35" s="4"/>
      <c r="V35" s="4"/>
      <c r="W35" s="4"/>
      <c r="X35" s="4"/>
      <c r="Y35" s="4"/>
      <c r="Z35" s="4"/>
      <c r="AA35" s="4"/>
      <c r="AB35" s="4"/>
      <c r="AC35" s="4"/>
      <c r="AD35" s="4"/>
      <c r="AE35" s="4"/>
      <c r="AF35" s="4"/>
      <c r="AG35" s="4"/>
      <c r="AH35" s="4"/>
      <c r="AI35" s="4"/>
    </row>
    <row r="36" spans="16:35" x14ac:dyDescent="0.3">
      <c r="T36" s="4"/>
      <c r="U36" s="4"/>
      <c r="V36" s="4"/>
      <c r="W36" s="4"/>
      <c r="X36" s="4"/>
      <c r="Y36" s="4"/>
      <c r="Z36" s="4"/>
      <c r="AA36" s="4"/>
      <c r="AB36" s="4"/>
      <c r="AC36" s="4"/>
      <c r="AD36" s="4"/>
      <c r="AE36" s="4"/>
      <c r="AF36" s="4"/>
      <c r="AG36" s="4"/>
      <c r="AH36" s="4"/>
      <c r="AI36" s="4"/>
    </row>
    <row r="37" spans="16:35" x14ac:dyDescent="0.3">
      <c r="T37" s="4"/>
      <c r="U37" s="4"/>
      <c r="V37" s="4"/>
      <c r="W37" s="4"/>
      <c r="X37" s="4"/>
      <c r="Y37" s="4"/>
      <c r="Z37" s="4"/>
      <c r="AA37" s="4"/>
      <c r="AB37" s="4"/>
      <c r="AC37" s="4"/>
      <c r="AD37" s="4"/>
      <c r="AE37" s="4"/>
      <c r="AF37" s="4"/>
      <c r="AG37" s="4"/>
      <c r="AH37" s="4"/>
      <c r="AI37" s="4"/>
    </row>
    <row r="38" spans="16:35" x14ac:dyDescent="0.3">
      <c r="T38" s="4"/>
      <c r="U38" s="4"/>
      <c r="V38" s="4"/>
      <c r="W38" s="4"/>
      <c r="X38" s="4"/>
      <c r="Y38" s="4"/>
      <c r="Z38" s="4"/>
      <c r="AA38" s="4"/>
      <c r="AB38" s="4"/>
      <c r="AC38" s="4"/>
      <c r="AD38" s="4"/>
      <c r="AE38" s="4"/>
      <c r="AF38" s="4"/>
      <c r="AG38" s="4"/>
      <c r="AH38" s="4"/>
      <c r="AI38" s="4"/>
    </row>
    <row r="41" spans="16:35" ht="25.8" x14ac:dyDescent="0.5">
      <c r="P41" s="9"/>
      <c r="Q41" s="9"/>
      <c r="R41" s="9"/>
      <c r="S41" s="9"/>
      <c r="T41" s="9"/>
      <c r="U41" s="9"/>
      <c r="V41" s="9"/>
      <c r="W41" s="9"/>
      <c r="X41" s="9"/>
      <c r="Y41" s="9"/>
      <c r="Z41" s="9"/>
      <c r="AA41" s="9"/>
      <c r="AB41" s="9"/>
      <c r="AC41" s="9"/>
    </row>
    <row r="42" spans="16:35" ht="25.8" x14ac:dyDescent="0.5">
      <c r="P42" s="9"/>
      <c r="Q42" s="9"/>
      <c r="R42" s="9"/>
      <c r="S42" s="9"/>
      <c r="T42" s="9"/>
      <c r="U42" s="9"/>
      <c r="V42" s="9"/>
      <c r="W42" s="9"/>
      <c r="X42" s="9"/>
      <c r="Y42" s="9"/>
      <c r="Z42" s="9"/>
      <c r="AA42" s="9"/>
      <c r="AB42" s="9"/>
      <c r="AC42" s="9"/>
    </row>
    <row r="43" spans="16:35" ht="25.8" x14ac:dyDescent="0.5">
      <c r="P43" s="9"/>
      <c r="Q43" s="9"/>
      <c r="R43" s="9"/>
      <c r="S43" s="9"/>
      <c r="T43" s="9"/>
      <c r="U43" s="9"/>
      <c r="V43" s="9"/>
      <c r="W43" s="9"/>
      <c r="X43" s="9"/>
      <c r="Y43" s="9"/>
      <c r="Z43" s="9"/>
      <c r="AA43" s="9"/>
      <c r="AB43" s="9"/>
      <c r="AC43" s="9"/>
    </row>
    <row r="44" spans="16:35" ht="25.8" x14ac:dyDescent="0.5">
      <c r="P44" s="9"/>
      <c r="Q44" s="9"/>
      <c r="R44" s="9"/>
      <c r="S44" s="9"/>
      <c r="T44" s="9"/>
      <c r="U44" s="9"/>
      <c r="V44" s="9"/>
      <c r="W44" s="9"/>
      <c r="X44" s="9"/>
      <c r="Y44" s="9"/>
      <c r="Z44" s="9"/>
      <c r="AA44" s="9"/>
      <c r="AB44" s="9"/>
      <c r="AC44" s="9"/>
    </row>
    <row r="45" spans="16:35" ht="25.8" x14ac:dyDescent="0.5">
      <c r="P45" s="9"/>
      <c r="Q45" s="9"/>
      <c r="R45" s="9"/>
      <c r="S45" s="9"/>
      <c r="T45" s="9"/>
      <c r="U45" s="9"/>
      <c r="V45" s="9"/>
      <c r="W45" s="9"/>
      <c r="X45" s="9"/>
      <c r="Y45" s="9"/>
      <c r="Z45" s="9"/>
      <c r="AA45" s="9"/>
      <c r="AB45" s="9"/>
      <c r="AC45" s="9"/>
    </row>
    <row r="46" spans="16:35" ht="25.8" x14ac:dyDescent="0.5">
      <c r="P46" s="9"/>
      <c r="Q46" s="9"/>
      <c r="R46" s="9"/>
      <c r="S46" s="9"/>
      <c r="T46" s="9"/>
      <c r="U46" s="9"/>
      <c r="V46" s="9"/>
      <c r="W46" s="9"/>
      <c r="X46" s="9"/>
      <c r="Y46" s="9"/>
      <c r="Z46" s="9"/>
      <c r="AA46" s="9"/>
      <c r="AB46" s="9"/>
      <c r="AC46" s="9"/>
    </row>
    <row r="47" spans="16:35" ht="25.8" x14ac:dyDescent="0.5">
      <c r="P47" s="9"/>
      <c r="Q47" s="9"/>
      <c r="R47" s="9"/>
      <c r="S47" s="9"/>
      <c r="T47" s="9"/>
      <c r="U47" s="9"/>
      <c r="V47" s="9"/>
      <c r="W47" s="9"/>
      <c r="X47" s="9"/>
      <c r="Y47" s="9"/>
      <c r="Z47" s="9"/>
      <c r="AA47" s="9"/>
      <c r="AB47" s="9"/>
      <c r="AC47" s="9"/>
    </row>
    <row r="48" spans="16:35" ht="25.8" x14ac:dyDescent="0.5">
      <c r="P48" s="9"/>
      <c r="Q48" s="9"/>
      <c r="R48" s="9"/>
      <c r="S48" s="9"/>
      <c r="T48" s="9"/>
      <c r="U48" s="9"/>
      <c r="V48" s="9"/>
      <c r="W48" s="9"/>
      <c r="X48" s="9"/>
      <c r="Y48" s="9"/>
      <c r="Z48" s="9"/>
      <c r="AA48" s="9"/>
      <c r="AB48" s="9"/>
      <c r="AC48" s="9"/>
    </row>
    <row r="49" spans="16:29" ht="25.8" x14ac:dyDescent="0.5">
      <c r="P49" s="9"/>
      <c r="Q49" s="9"/>
      <c r="R49" s="9"/>
      <c r="S49" s="9"/>
      <c r="T49" s="9"/>
      <c r="U49" s="9"/>
      <c r="V49" s="9"/>
      <c r="W49" s="9"/>
      <c r="X49" s="9"/>
      <c r="Y49" s="9"/>
      <c r="Z49" s="9"/>
      <c r="AA49" s="9"/>
      <c r="AB49" s="9"/>
      <c r="AC49" s="9"/>
    </row>
    <row r="50" spans="16:29" ht="25.8" x14ac:dyDescent="0.5">
      <c r="P50" s="9"/>
      <c r="Q50" s="9"/>
      <c r="R50" s="9"/>
      <c r="S50" s="9"/>
      <c r="T50" s="9"/>
      <c r="U50" s="9"/>
      <c r="V50" s="9"/>
      <c r="W50" s="9"/>
      <c r="X50" s="9"/>
      <c r="Y50" s="9"/>
      <c r="Z50" s="9"/>
      <c r="AA50" s="9"/>
      <c r="AB50" s="9"/>
      <c r="AC50" s="9"/>
    </row>
    <row r="51" spans="16:29" ht="25.8" x14ac:dyDescent="0.5">
      <c r="P51" s="9"/>
      <c r="Q51" s="9"/>
      <c r="R51" s="9"/>
      <c r="S51" s="9"/>
      <c r="T51" s="9"/>
      <c r="U51" s="9"/>
      <c r="V51" s="9"/>
      <c r="W51" s="9"/>
      <c r="X51" s="9"/>
      <c r="Y51" s="9"/>
      <c r="Z51" s="9"/>
      <c r="AA51" s="9"/>
      <c r="AB51" s="9"/>
      <c r="AC51" s="9"/>
    </row>
    <row r="52" spans="16:29" ht="25.8" x14ac:dyDescent="0.5">
      <c r="P52" s="9"/>
      <c r="Q52" s="9"/>
      <c r="R52" s="9"/>
      <c r="S52" s="9"/>
      <c r="T52" s="9"/>
      <c r="U52" s="9"/>
      <c r="V52" s="9"/>
      <c r="W52" s="9"/>
      <c r="X52" s="9"/>
      <c r="Y52" s="9"/>
      <c r="Z52" s="9"/>
      <c r="AA52" s="9"/>
      <c r="AB52" s="9"/>
      <c r="AC52" s="9"/>
    </row>
    <row r="53" spans="16:29" ht="25.8" x14ac:dyDescent="0.5">
      <c r="P53" s="9"/>
      <c r="Q53" s="9"/>
      <c r="R53" s="9"/>
      <c r="S53" s="9"/>
      <c r="T53" s="9"/>
      <c r="U53" s="9"/>
      <c r="V53" s="9"/>
      <c r="W53" s="9"/>
      <c r="X53" s="9"/>
      <c r="Y53" s="9"/>
      <c r="Z53" s="9"/>
      <c r="AA53" s="9"/>
      <c r="AB53" s="9"/>
      <c r="AC53" s="9"/>
    </row>
    <row r="54" spans="16:29" ht="25.8" x14ac:dyDescent="0.5">
      <c r="P54" s="9"/>
      <c r="Q54" s="9"/>
      <c r="R54" s="9"/>
      <c r="S54" s="9"/>
      <c r="T54" s="9"/>
      <c r="U54" s="9"/>
      <c r="V54" s="9"/>
      <c r="W54" s="9"/>
      <c r="X54" s="9"/>
      <c r="Y54" s="9"/>
      <c r="Z54" s="9"/>
      <c r="AA54" s="9"/>
      <c r="AB54" s="9"/>
      <c r="AC54" s="9"/>
    </row>
    <row r="55" spans="16:29" ht="25.8" x14ac:dyDescent="0.5">
      <c r="P55" s="9"/>
      <c r="Q55" s="9"/>
      <c r="R55" s="9"/>
      <c r="S55" s="9"/>
      <c r="T55" s="9"/>
      <c r="U55" s="9"/>
      <c r="V55" s="9"/>
      <c r="W55" s="9"/>
      <c r="X55" s="9"/>
      <c r="Y55" s="9"/>
      <c r="Z55" s="9"/>
      <c r="AA55" s="9"/>
      <c r="AB55" s="9"/>
      <c r="AC55" s="9"/>
    </row>
    <row r="56" spans="16:29" ht="25.8" x14ac:dyDescent="0.5">
      <c r="P56" s="9"/>
      <c r="Q56" s="9"/>
      <c r="R56" s="9"/>
      <c r="S56" s="9"/>
      <c r="T56" s="9"/>
      <c r="U56" s="9"/>
      <c r="V56" s="9"/>
      <c r="W56" s="9"/>
      <c r="X56" s="9"/>
      <c r="Y56" s="9"/>
      <c r="Z56" s="9"/>
      <c r="AA56" s="9"/>
      <c r="AB56" s="9"/>
      <c r="AC56" s="9"/>
    </row>
    <row r="57" spans="16:29" ht="25.8" x14ac:dyDescent="0.5">
      <c r="P57" s="9"/>
      <c r="Q57" s="10"/>
      <c r="R57" s="10"/>
      <c r="S57" s="10"/>
      <c r="T57" s="9"/>
      <c r="U57" s="9"/>
      <c r="V57" s="9"/>
      <c r="W57" s="9"/>
      <c r="X57" s="9"/>
      <c r="Y57" s="9"/>
      <c r="Z57" s="9"/>
      <c r="AA57" s="9"/>
      <c r="AB57" s="9"/>
      <c r="AC57" s="9"/>
    </row>
    <row r="58" spans="16:29" ht="25.8" x14ac:dyDescent="0.5">
      <c r="P58" s="9"/>
      <c r="Q58" s="10"/>
      <c r="R58" s="11"/>
      <c r="S58" s="10"/>
      <c r="T58" s="9"/>
      <c r="U58" s="9"/>
      <c r="V58" s="9"/>
      <c r="W58" s="9"/>
      <c r="X58" s="9"/>
      <c r="Y58" s="9"/>
      <c r="Z58" s="9"/>
      <c r="AA58" s="9"/>
      <c r="AB58" s="9"/>
      <c r="AC58" s="9"/>
    </row>
    <row r="59" spans="16:29" ht="25.8" x14ac:dyDescent="0.5">
      <c r="P59" s="9"/>
      <c r="Q59" s="10"/>
      <c r="R59" s="11"/>
      <c r="S59" s="10"/>
      <c r="T59" s="9"/>
      <c r="U59" s="9"/>
      <c r="V59" s="9"/>
      <c r="W59" s="9"/>
      <c r="X59" s="9"/>
      <c r="Y59" s="9"/>
      <c r="Z59" s="9"/>
      <c r="AA59" s="9"/>
      <c r="AB59" s="9"/>
      <c r="AC59" s="9"/>
    </row>
    <row r="60" spans="16:29" ht="25.8" x14ac:dyDescent="0.5">
      <c r="P60" s="9"/>
      <c r="Q60" s="9"/>
      <c r="R60" s="9"/>
      <c r="S60" s="9"/>
      <c r="T60" s="9"/>
      <c r="U60" s="9"/>
      <c r="V60" s="9"/>
      <c r="W60" s="9"/>
      <c r="X60" s="9"/>
      <c r="Y60" s="9"/>
      <c r="Z60" s="9"/>
      <c r="AA60" s="9"/>
      <c r="AB60" s="9"/>
      <c r="AC60" s="9"/>
    </row>
    <row r="61" spans="16:29" ht="25.8" x14ac:dyDescent="0.5">
      <c r="P61" s="9"/>
      <c r="Q61" s="9"/>
      <c r="R61" s="9"/>
      <c r="S61" s="9"/>
      <c r="T61" s="9"/>
      <c r="U61" s="9"/>
      <c r="V61" s="9"/>
      <c r="W61" s="9"/>
      <c r="X61" s="9"/>
      <c r="Y61" s="9"/>
      <c r="Z61" s="9"/>
      <c r="AA61" s="9"/>
      <c r="AB61" s="9"/>
      <c r="AC61" s="9"/>
    </row>
    <row r="62" spans="16:29" ht="25.8" x14ac:dyDescent="0.5">
      <c r="P62" s="9"/>
      <c r="Q62" s="9"/>
      <c r="R62" s="9"/>
      <c r="S62" s="9"/>
      <c r="T62" s="9"/>
      <c r="U62" s="9"/>
      <c r="V62" s="9"/>
      <c r="W62" s="9"/>
      <c r="X62" s="9"/>
      <c r="Y62" s="9"/>
      <c r="Z62" s="9"/>
      <c r="AA62" s="9"/>
      <c r="AB62" s="9"/>
      <c r="AC62" s="9"/>
    </row>
    <row r="63" spans="16:29" ht="25.8" x14ac:dyDescent="0.5">
      <c r="P63" s="9"/>
      <c r="Q63" s="9"/>
      <c r="R63" s="9"/>
      <c r="S63" s="9"/>
      <c r="T63" s="9"/>
      <c r="U63" s="9"/>
      <c r="V63" s="9"/>
      <c r="W63" s="9"/>
      <c r="X63" s="9"/>
      <c r="Y63" s="9"/>
      <c r="Z63" s="9"/>
      <c r="AA63" s="9"/>
      <c r="AB63" s="9"/>
      <c r="AC63" s="9"/>
    </row>
    <row r="68" spans="16:23" x14ac:dyDescent="0.3">
      <c r="P68" s="6"/>
    </row>
    <row r="69" spans="16:23" x14ac:dyDescent="0.3">
      <c r="P69" s="6"/>
    </row>
    <row r="70" spans="16:23" x14ac:dyDescent="0.3">
      <c r="P70" s="6"/>
    </row>
    <row r="74" spans="16:23" x14ac:dyDescent="0.3">
      <c r="Q74" s="12"/>
      <c r="R74" s="12"/>
      <c r="S74" s="12"/>
      <c r="T74" s="12"/>
      <c r="U74" s="12"/>
      <c r="V74" s="12"/>
      <c r="W74" s="12"/>
    </row>
    <row r="75" spans="16:23" x14ac:dyDescent="0.3">
      <c r="Q75" s="12"/>
      <c r="R75" s="12"/>
      <c r="S75" s="12"/>
      <c r="T75" s="12"/>
      <c r="U75" s="12"/>
      <c r="V75" s="12"/>
      <c r="W75" s="12"/>
    </row>
    <row r="80" spans="16:23" x14ac:dyDescent="0.3">
      <c r="Q80" s="12"/>
      <c r="R80" s="12"/>
      <c r="S80" s="12"/>
      <c r="T80" s="12"/>
      <c r="U80" s="12"/>
      <c r="V80" s="12"/>
      <c r="W80" s="12"/>
    </row>
    <row r="81" spans="17:23" x14ac:dyDescent="0.3">
      <c r="Q81" s="12"/>
      <c r="R81" s="12"/>
      <c r="S81" s="12"/>
      <c r="T81" s="12"/>
      <c r="U81" s="12"/>
      <c r="V81" s="12"/>
      <c r="W81" s="12"/>
    </row>
  </sheetData>
  <mergeCells count="2">
    <mergeCell ref="E19:H19"/>
    <mergeCell ref="Z33:AA34"/>
  </mergeCells>
  <pageMargins left="0.7" right="0.7" top="0.75" bottom="0.75" header="0.3" footer="0.3"/>
  <pageSetup scale="3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1:AI80"/>
  <sheetViews>
    <sheetView zoomScale="50" zoomScaleNormal="50" workbookViewId="0"/>
  </sheetViews>
  <sheetFormatPr defaultColWidth="9.109375" defaultRowHeight="14.4" x14ac:dyDescent="0.3"/>
  <cols>
    <col min="1" max="6" width="9.109375" style="3"/>
    <col min="7" max="7" width="14.33203125" style="3" customWidth="1"/>
    <col min="8" max="8" width="15.88671875" style="3" customWidth="1"/>
    <col min="9" max="9" width="14.5546875" style="3" customWidth="1"/>
    <col min="10" max="10" width="16.33203125" style="3" customWidth="1"/>
    <col min="11" max="11" width="12.44140625" style="3" customWidth="1"/>
    <col min="12" max="12" width="15.6640625" style="3" customWidth="1"/>
    <col min="13" max="15" width="9.109375" style="3"/>
    <col min="16" max="16" width="9.33203125" style="3" customWidth="1"/>
    <col min="17" max="17" width="8.109375" style="3" customWidth="1"/>
    <col min="18" max="20" width="9.109375" style="3"/>
    <col min="21" max="21" width="7.44140625" style="3" customWidth="1"/>
    <col min="22" max="22" width="8.109375" style="3" customWidth="1"/>
    <col min="23" max="16384" width="9.109375" style="3"/>
  </cols>
  <sheetData>
    <row r="11" spans="2:35" x14ac:dyDescent="0.3">
      <c r="B11" s="3" t="s">
        <v>1</v>
      </c>
    </row>
    <row r="13" spans="2:35" x14ac:dyDescent="0.3">
      <c r="R13" s="4"/>
      <c r="S13" s="4"/>
      <c r="T13" s="4"/>
      <c r="U13" s="4"/>
      <c r="V13" s="4"/>
      <c r="W13" s="4"/>
      <c r="X13" s="4"/>
      <c r="Y13" s="4"/>
      <c r="Z13" s="4"/>
      <c r="AA13" s="4"/>
      <c r="AB13" s="4"/>
      <c r="AC13" s="4"/>
      <c r="AD13" s="4"/>
      <c r="AE13" s="4"/>
      <c r="AF13" s="4"/>
      <c r="AG13" s="4"/>
      <c r="AH13" s="4"/>
      <c r="AI13" s="4"/>
    </row>
    <row r="14" spans="2:35" x14ac:dyDescent="0.3">
      <c r="R14" s="4"/>
      <c r="S14" s="4"/>
      <c r="T14" s="4"/>
      <c r="U14" s="4"/>
      <c r="V14" s="4"/>
      <c r="W14" s="4"/>
      <c r="X14" s="4"/>
      <c r="Y14" s="4"/>
      <c r="Z14" s="4"/>
      <c r="AA14" s="4"/>
      <c r="AB14" s="4"/>
      <c r="AC14" s="4"/>
      <c r="AD14" s="4"/>
      <c r="AE14" s="4"/>
      <c r="AF14" s="4"/>
      <c r="AG14" s="4"/>
      <c r="AH14" s="4"/>
      <c r="AI14" s="4"/>
    </row>
    <row r="15" spans="2:35" x14ac:dyDescent="0.3">
      <c r="R15" s="4"/>
      <c r="S15" s="4"/>
      <c r="T15" s="4"/>
      <c r="U15" s="4"/>
      <c r="V15" s="4"/>
      <c r="W15" s="4"/>
      <c r="X15" s="4"/>
      <c r="Y15" s="4"/>
      <c r="Z15" s="4"/>
      <c r="AA15" s="4"/>
      <c r="AB15" s="4"/>
      <c r="AC15" s="4"/>
      <c r="AD15" s="4"/>
      <c r="AE15" s="4"/>
      <c r="AF15" s="4"/>
      <c r="AG15" s="4"/>
      <c r="AH15" s="4"/>
      <c r="AI15" s="4"/>
    </row>
    <row r="16" spans="2:35" x14ac:dyDescent="0.3">
      <c r="R16" s="4"/>
      <c r="S16" s="4"/>
      <c r="T16" s="4"/>
      <c r="U16" s="4"/>
      <c r="V16" s="4"/>
      <c r="W16" s="4"/>
      <c r="X16" s="4"/>
      <c r="Y16" s="4"/>
      <c r="Z16" s="4"/>
      <c r="AA16" s="4"/>
      <c r="AB16" s="4"/>
      <c r="AC16" s="4"/>
      <c r="AD16" s="4"/>
      <c r="AE16" s="4"/>
      <c r="AF16" s="4"/>
      <c r="AG16" s="4"/>
      <c r="AH16" s="4"/>
      <c r="AI16" s="4"/>
    </row>
    <row r="17" spans="7:35" x14ac:dyDescent="0.3">
      <c r="Q17"/>
      <c r="R17"/>
      <c r="S17"/>
      <c r="T17"/>
      <c r="U17"/>
      <c r="V17"/>
      <c r="W17"/>
      <c r="X17"/>
      <c r="Y17"/>
      <c r="Z17"/>
      <c r="AA17" s="4"/>
      <c r="AB17" s="4"/>
      <c r="AC17" s="4"/>
      <c r="AD17" s="4"/>
      <c r="AE17" s="4"/>
      <c r="AF17" s="4"/>
      <c r="AG17" s="4"/>
      <c r="AH17" s="4"/>
      <c r="AI17" s="4"/>
    </row>
    <row r="18" spans="7:35" x14ac:dyDescent="0.3">
      <c r="Q18"/>
      <c r="R18"/>
      <c r="S18"/>
      <c r="T18"/>
      <c r="U18"/>
      <c r="V18"/>
      <c r="W18"/>
      <c r="X18"/>
      <c r="Y18"/>
      <c r="Z18"/>
      <c r="AA18" s="4"/>
      <c r="AB18" s="4"/>
      <c r="AC18" s="4"/>
      <c r="AD18" s="4"/>
      <c r="AE18" s="4"/>
      <c r="AF18" s="4"/>
      <c r="AG18" s="4"/>
      <c r="AH18" s="4"/>
      <c r="AI18" s="4"/>
    </row>
    <row r="19" spans="7:35" ht="24" x14ac:dyDescent="0.45">
      <c r="G19" s="40" t="s">
        <v>9</v>
      </c>
      <c r="H19" s="41"/>
      <c r="I19" s="41"/>
      <c r="J19" s="42"/>
      <c r="Q19" s="16"/>
      <c r="R19"/>
      <c r="S19"/>
      <c r="T19"/>
      <c r="U19"/>
      <c r="V19"/>
      <c r="W19"/>
      <c r="X19"/>
      <c r="Y19"/>
      <c r="Z19"/>
      <c r="AA19" s="4"/>
      <c r="AB19" s="4"/>
      <c r="AC19" s="4"/>
      <c r="AD19" s="4"/>
      <c r="AE19" s="4"/>
      <c r="AF19" s="4"/>
      <c r="AG19" s="4"/>
      <c r="AH19" s="4"/>
      <c r="AI19" s="4"/>
    </row>
    <row r="20" spans="7:35" ht="24" x14ac:dyDescent="0.45">
      <c r="G20" s="13" t="s">
        <v>2</v>
      </c>
      <c r="H20" s="13" t="s">
        <v>6</v>
      </c>
      <c r="I20" s="13" t="s">
        <v>7</v>
      </c>
      <c r="J20" s="13" t="s">
        <v>8</v>
      </c>
      <c r="Q20" s="16"/>
      <c r="R20"/>
      <c r="S20"/>
      <c r="T20"/>
      <c r="U20"/>
      <c r="V20"/>
      <c r="W20"/>
      <c r="X20"/>
      <c r="Y20"/>
      <c r="Z20"/>
      <c r="AA20" s="4"/>
      <c r="AB20" s="4"/>
      <c r="AC20" s="4"/>
      <c r="AD20" s="4"/>
      <c r="AE20" s="4"/>
      <c r="AF20" s="4"/>
      <c r="AG20" s="4"/>
      <c r="AH20" s="4"/>
      <c r="AI20" s="4"/>
    </row>
    <row r="21" spans="7:35" ht="24" x14ac:dyDescent="0.45">
      <c r="G21" s="13"/>
      <c r="H21" s="13"/>
      <c r="I21" s="13"/>
      <c r="J21" s="13"/>
      <c r="Q21" s="16"/>
      <c r="R21"/>
      <c r="S21"/>
      <c r="T21"/>
      <c r="U21"/>
      <c r="V21"/>
      <c r="W21"/>
      <c r="X21"/>
      <c r="Y21"/>
      <c r="Z21"/>
      <c r="AA21" s="4"/>
      <c r="AB21" s="4"/>
      <c r="AC21" s="4"/>
      <c r="AD21" s="4"/>
      <c r="AE21" s="4"/>
      <c r="AF21" s="4"/>
      <c r="AG21" s="4"/>
      <c r="AH21" s="4"/>
      <c r="AI21" s="4"/>
    </row>
    <row r="22" spans="7:35" ht="24" x14ac:dyDescent="0.45">
      <c r="G22" s="13" t="s">
        <v>3</v>
      </c>
      <c r="H22" s="50">
        <v>1400</v>
      </c>
      <c r="I22" s="50">
        <v>1500</v>
      </c>
      <c r="J22" s="50">
        <v>1100</v>
      </c>
      <c r="Q22" s="16"/>
      <c r="R22"/>
      <c r="S22"/>
      <c r="T22"/>
      <c r="U22"/>
      <c r="V22"/>
      <c r="W22"/>
      <c r="X22"/>
      <c r="Y22"/>
      <c r="Z22"/>
      <c r="AA22" s="4"/>
      <c r="AB22" s="4"/>
      <c r="AC22" s="4"/>
      <c r="AD22" s="4"/>
      <c r="AE22" s="4"/>
      <c r="AF22" s="4"/>
      <c r="AG22" s="4"/>
      <c r="AH22" s="4"/>
      <c r="AI22" s="4"/>
    </row>
    <row r="23" spans="7:35" ht="24" x14ac:dyDescent="0.45">
      <c r="G23" s="13" t="s">
        <v>4</v>
      </c>
      <c r="H23" s="50">
        <v>2000</v>
      </c>
      <c r="I23" s="50">
        <v>3500</v>
      </c>
      <c r="J23" s="50">
        <v>2500</v>
      </c>
      <c r="Q23" s="16"/>
      <c r="R23"/>
      <c r="S23"/>
      <c r="T23"/>
      <c r="U23"/>
      <c r="V23"/>
      <c r="W23"/>
      <c r="X23"/>
      <c r="Y23"/>
      <c r="Z23"/>
      <c r="AA23" s="4"/>
      <c r="AB23" s="4"/>
      <c r="AC23" s="4"/>
      <c r="AD23" s="4"/>
      <c r="AE23" s="4"/>
      <c r="AF23" s="4"/>
      <c r="AG23" s="4"/>
      <c r="AH23" s="4"/>
      <c r="AI23" s="4"/>
    </row>
    <row r="24" spans="7:35" ht="24" x14ac:dyDescent="0.45">
      <c r="G24" s="13" t="s">
        <v>5</v>
      </c>
      <c r="H24" s="50">
        <v>1600</v>
      </c>
      <c r="I24" s="50">
        <v>2000</v>
      </c>
      <c r="J24" s="50">
        <v>2400</v>
      </c>
      <c r="M24" s="6"/>
      <c r="Q24" s="16"/>
      <c r="R24"/>
      <c r="S24"/>
      <c r="T24"/>
      <c r="U24"/>
      <c r="V24"/>
      <c r="W24"/>
      <c r="X24"/>
      <c r="Y24"/>
      <c r="Z24"/>
      <c r="AA24" s="4"/>
      <c r="AB24" s="4"/>
      <c r="AC24" s="4"/>
      <c r="AD24" s="4"/>
      <c r="AE24" s="4"/>
      <c r="AF24" s="4"/>
      <c r="AG24" s="4"/>
      <c r="AH24" s="4"/>
      <c r="AI24" s="4"/>
    </row>
    <row r="25" spans="7:35" ht="23.4" x14ac:dyDescent="0.45">
      <c r="Q25" s="17"/>
      <c r="R25"/>
      <c r="S25"/>
      <c r="T25"/>
      <c r="U25"/>
      <c r="V25"/>
      <c r="W25"/>
      <c r="X25"/>
      <c r="Y25"/>
      <c r="Z25"/>
      <c r="AA25" s="4"/>
      <c r="AB25" s="4"/>
      <c r="AC25" s="4"/>
      <c r="AD25" s="4"/>
      <c r="AE25" s="4"/>
      <c r="AF25" s="4"/>
      <c r="AG25" s="4"/>
      <c r="AH25" s="4"/>
      <c r="AI25" s="4"/>
    </row>
    <row r="26" spans="7:35" ht="23.4" x14ac:dyDescent="0.45">
      <c r="Q26" s="18"/>
      <c r="R26"/>
      <c r="S26"/>
      <c r="T26"/>
      <c r="U26"/>
      <c r="V26"/>
      <c r="W26"/>
      <c r="X26"/>
      <c r="Y26"/>
      <c r="Z26"/>
      <c r="AA26" s="4"/>
      <c r="AB26" s="4"/>
      <c r="AC26" s="4"/>
      <c r="AD26" s="4"/>
      <c r="AE26" s="4"/>
      <c r="AF26" s="4"/>
      <c r="AG26" s="4"/>
      <c r="AH26" s="4"/>
      <c r="AI26" s="4"/>
    </row>
    <row r="27" spans="7:35" ht="23.4" x14ac:dyDescent="0.45">
      <c r="Q27" s="17"/>
      <c r="R27"/>
      <c r="S27"/>
      <c r="T27"/>
      <c r="U27"/>
      <c r="V27"/>
      <c r="W27"/>
      <c r="X27"/>
      <c r="Y27"/>
      <c r="Z27"/>
      <c r="AA27" s="4"/>
      <c r="AB27" s="4"/>
      <c r="AC27" s="4"/>
      <c r="AD27" s="4"/>
      <c r="AE27" s="4"/>
      <c r="AF27" s="4"/>
      <c r="AG27" s="4"/>
      <c r="AH27" s="4"/>
      <c r="AI27" s="4"/>
    </row>
    <row r="28" spans="7:35" ht="23.4" x14ac:dyDescent="0.45">
      <c r="Q28" s="17"/>
      <c r="R28"/>
      <c r="S28"/>
      <c r="T28"/>
      <c r="U28"/>
      <c r="V28"/>
      <c r="W28"/>
      <c r="X28"/>
      <c r="Y28"/>
      <c r="Z28"/>
      <c r="AA28" s="4"/>
      <c r="AB28" s="4"/>
      <c r="AC28" s="4"/>
      <c r="AD28" s="4"/>
      <c r="AE28" s="4"/>
      <c r="AF28" s="4"/>
      <c r="AG28" s="4"/>
      <c r="AH28" s="4"/>
      <c r="AI28" s="4"/>
    </row>
    <row r="29" spans="7:35" x14ac:dyDescent="0.3">
      <c r="Q29"/>
      <c r="R29"/>
      <c r="S29"/>
      <c r="T29"/>
      <c r="U29"/>
      <c r="V29"/>
      <c r="W29"/>
      <c r="X29"/>
      <c r="Y29"/>
      <c r="Z29"/>
      <c r="AA29" s="4"/>
      <c r="AB29" s="4"/>
      <c r="AC29" s="4"/>
      <c r="AD29" s="4"/>
      <c r="AE29" s="4"/>
      <c r="AF29" s="4"/>
      <c r="AG29" s="4"/>
      <c r="AH29" s="4"/>
      <c r="AI29" s="4"/>
    </row>
    <row r="30" spans="7:35" x14ac:dyDescent="0.3">
      <c r="Q30"/>
      <c r="R30"/>
      <c r="S30"/>
      <c r="T30"/>
      <c r="U30"/>
      <c r="V30"/>
      <c r="W30"/>
      <c r="X30"/>
      <c r="Y30"/>
      <c r="Z30"/>
      <c r="AA30" s="4"/>
      <c r="AB30" s="4"/>
      <c r="AC30" s="4"/>
      <c r="AD30" s="4"/>
      <c r="AE30" s="4"/>
      <c r="AF30" s="4"/>
      <c r="AG30" s="4"/>
      <c r="AH30" s="4"/>
      <c r="AI30" s="4"/>
    </row>
    <row r="31" spans="7:35" x14ac:dyDescent="0.3">
      <c r="Q31"/>
      <c r="R31"/>
      <c r="S31"/>
      <c r="T31"/>
      <c r="U31"/>
      <c r="V31"/>
      <c r="W31"/>
      <c r="X31"/>
      <c r="Y31"/>
      <c r="Z31"/>
      <c r="AA31" s="4"/>
      <c r="AB31" s="4"/>
      <c r="AC31" s="4"/>
      <c r="AD31" s="4"/>
      <c r="AE31" s="4"/>
      <c r="AF31" s="4"/>
      <c r="AG31" s="4"/>
      <c r="AH31" s="4"/>
      <c r="AI31" s="4"/>
    </row>
    <row r="32" spans="7:35" x14ac:dyDescent="0.3">
      <c r="Q32"/>
      <c r="R32"/>
      <c r="S32"/>
      <c r="T32"/>
      <c r="U32"/>
      <c r="V32"/>
      <c r="W32"/>
      <c r="X32"/>
      <c r="Y32"/>
      <c r="Z32"/>
      <c r="AA32" s="4"/>
      <c r="AB32" s="4"/>
      <c r="AC32" s="4"/>
      <c r="AD32" s="4"/>
      <c r="AE32" s="4"/>
      <c r="AF32" s="4"/>
      <c r="AG32" s="4"/>
      <c r="AH32" s="4"/>
      <c r="AI32" s="4"/>
    </row>
    <row r="33" spans="16:35" x14ac:dyDescent="0.3">
      <c r="T33" s="4"/>
      <c r="U33" s="4"/>
      <c r="V33" s="4"/>
      <c r="W33" s="4"/>
      <c r="X33" s="4"/>
      <c r="Y33" s="4"/>
      <c r="Z33" s="4"/>
      <c r="AA33" s="4"/>
      <c r="AB33" s="4"/>
      <c r="AC33" s="4"/>
      <c r="AD33" s="4"/>
      <c r="AE33" s="4"/>
      <c r="AF33" s="4"/>
      <c r="AG33" s="4"/>
      <c r="AH33" s="4"/>
      <c r="AI33" s="4"/>
    </row>
    <row r="34" spans="16:35" x14ac:dyDescent="0.3">
      <c r="T34" s="4"/>
      <c r="U34" s="4"/>
      <c r="V34" s="4"/>
      <c r="W34" s="4"/>
      <c r="X34" s="4"/>
      <c r="Y34" s="4"/>
      <c r="Z34" s="4"/>
      <c r="AA34" s="4"/>
      <c r="AB34" s="4"/>
      <c r="AC34" s="4"/>
      <c r="AD34" s="4"/>
      <c r="AE34" s="4"/>
      <c r="AF34" s="4"/>
      <c r="AG34" s="4"/>
      <c r="AH34" s="4"/>
      <c r="AI34" s="4"/>
    </row>
    <row r="35" spans="16:35" x14ac:dyDescent="0.3">
      <c r="T35" s="4"/>
      <c r="U35" s="4"/>
      <c r="V35" s="4"/>
      <c r="W35" s="4"/>
      <c r="X35" s="4"/>
      <c r="Y35" s="4"/>
      <c r="Z35" s="4"/>
      <c r="AA35" s="4"/>
      <c r="AB35" s="4"/>
      <c r="AC35" s="4"/>
      <c r="AD35" s="4"/>
      <c r="AE35" s="4"/>
      <c r="AF35" s="4"/>
      <c r="AG35" s="4"/>
      <c r="AH35" s="4"/>
      <c r="AI35" s="4"/>
    </row>
    <row r="36" spans="16:35" x14ac:dyDescent="0.3">
      <c r="T36" s="4"/>
      <c r="U36" s="4"/>
      <c r="V36" s="4"/>
      <c r="W36" s="4"/>
      <c r="X36" s="4"/>
      <c r="Y36" s="4"/>
      <c r="Z36" s="4"/>
      <c r="AA36" s="4"/>
      <c r="AB36" s="4"/>
      <c r="AC36" s="4"/>
      <c r="AD36" s="4"/>
      <c r="AE36" s="4"/>
      <c r="AF36" s="4"/>
      <c r="AG36" s="4"/>
      <c r="AH36" s="4"/>
      <c r="AI36" s="4"/>
    </row>
    <row r="37" spans="16:35" x14ac:dyDescent="0.3">
      <c r="T37" s="4"/>
      <c r="U37" s="4"/>
      <c r="V37" s="4"/>
      <c r="W37" s="4"/>
      <c r="X37" s="4"/>
      <c r="Y37" s="4"/>
      <c r="Z37" s="4"/>
      <c r="AA37" s="4"/>
      <c r="AB37" s="4"/>
      <c r="AC37" s="4"/>
      <c r="AD37" s="4"/>
      <c r="AE37" s="4"/>
      <c r="AF37" s="4"/>
      <c r="AG37" s="4"/>
      <c r="AH37" s="4"/>
      <c r="AI37" s="4"/>
    </row>
    <row r="40" spans="16:35" ht="25.8" x14ac:dyDescent="0.5">
      <c r="P40" s="9"/>
      <c r="Q40" s="9"/>
      <c r="R40" s="9"/>
      <c r="S40" s="9"/>
      <c r="T40" s="9"/>
      <c r="U40" s="9"/>
      <c r="V40" s="9"/>
      <c r="W40" s="9"/>
      <c r="X40" s="9"/>
      <c r="Y40" s="9"/>
      <c r="Z40" s="9"/>
      <c r="AA40" s="9"/>
      <c r="AB40" s="9"/>
      <c r="AC40" s="9"/>
    </row>
    <row r="41" spans="16:35" ht="25.8" x14ac:dyDescent="0.5">
      <c r="P41" s="9"/>
      <c r="Q41" s="9"/>
      <c r="R41" s="9"/>
      <c r="S41" s="9"/>
      <c r="T41" s="9"/>
      <c r="U41" s="9"/>
      <c r="V41" s="9"/>
      <c r="W41" s="9"/>
      <c r="X41" s="9"/>
      <c r="Y41" s="9"/>
      <c r="Z41" s="9"/>
      <c r="AA41" s="9"/>
      <c r="AB41" s="9"/>
      <c r="AC41" s="9"/>
    </row>
    <row r="42" spans="16:35" ht="25.8" x14ac:dyDescent="0.5">
      <c r="P42" s="9"/>
      <c r="Q42" s="9"/>
      <c r="R42" s="9"/>
      <c r="S42" s="9"/>
      <c r="T42" s="9"/>
      <c r="U42" s="9"/>
      <c r="V42" s="9"/>
      <c r="W42" s="9"/>
      <c r="X42" s="9"/>
      <c r="Y42" s="9"/>
      <c r="Z42" s="9"/>
      <c r="AA42" s="9"/>
      <c r="AB42" s="9"/>
      <c r="AC42" s="9"/>
    </row>
    <row r="43" spans="16:35" ht="25.8" x14ac:dyDescent="0.5">
      <c r="P43" s="9"/>
      <c r="Q43" s="9"/>
      <c r="R43" s="9"/>
      <c r="S43" s="9"/>
      <c r="T43" s="9"/>
      <c r="U43" s="9"/>
      <c r="V43" s="9"/>
      <c r="W43" s="9"/>
      <c r="X43" s="9"/>
      <c r="Y43" s="9"/>
      <c r="Z43" s="9"/>
      <c r="AA43" s="9"/>
      <c r="AB43" s="9"/>
      <c r="AC43" s="9"/>
    </row>
    <row r="44" spans="16:35" ht="25.8" x14ac:dyDescent="0.5">
      <c r="P44" s="9"/>
      <c r="Q44" s="9"/>
      <c r="R44" s="9"/>
      <c r="S44" s="9"/>
      <c r="T44" s="9"/>
      <c r="U44" s="9"/>
      <c r="V44" s="9"/>
      <c r="W44" s="9"/>
      <c r="X44" s="9"/>
      <c r="Y44" s="9"/>
      <c r="Z44" s="9"/>
      <c r="AA44" s="9"/>
      <c r="AB44" s="9"/>
      <c r="AC44" s="9"/>
    </row>
    <row r="45" spans="16:35" ht="25.8" x14ac:dyDescent="0.5">
      <c r="P45" s="9"/>
      <c r="Q45" s="9"/>
      <c r="R45" s="9"/>
      <c r="S45" s="9"/>
      <c r="T45" s="9"/>
      <c r="U45" s="9"/>
      <c r="V45" s="9"/>
      <c r="W45" s="9"/>
      <c r="X45" s="9"/>
      <c r="Y45" s="9"/>
      <c r="Z45" s="9"/>
      <c r="AA45" s="9"/>
      <c r="AB45" s="9"/>
      <c r="AC45" s="9"/>
    </row>
    <row r="46" spans="16:35" ht="25.8" x14ac:dyDescent="0.5">
      <c r="P46" s="9"/>
      <c r="Q46" s="9"/>
      <c r="R46" s="9"/>
      <c r="S46" s="9"/>
      <c r="T46" s="9"/>
      <c r="U46" s="9"/>
      <c r="V46" s="9"/>
      <c r="W46" s="9"/>
      <c r="X46" s="9"/>
      <c r="Y46" s="9"/>
      <c r="Z46" s="9"/>
      <c r="AA46" s="9"/>
      <c r="AB46" s="9"/>
      <c r="AC46" s="9"/>
    </row>
    <row r="47" spans="16:35" ht="25.8" x14ac:dyDescent="0.5">
      <c r="P47" s="9"/>
      <c r="Q47" s="9"/>
      <c r="R47" s="9"/>
      <c r="S47" s="9"/>
      <c r="T47" s="9"/>
      <c r="U47" s="9"/>
      <c r="V47" s="9"/>
      <c r="W47" s="9"/>
      <c r="X47" s="9"/>
      <c r="Y47" s="9"/>
      <c r="Z47" s="9"/>
      <c r="AA47" s="9"/>
      <c r="AB47" s="9"/>
      <c r="AC47" s="9"/>
    </row>
    <row r="48" spans="16:35" ht="25.8" x14ac:dyDescent="0.5">
      <c r="P48" s="9"/>
      <c r="Q48" s="9"/>
      <c r="R48" s="9"/>
      <c r="S48" s="9"/>
      <c r="T48" s="9"/>
      <c r="U48" s="9"/>
      <c r="V48" s="9"/>
      <c r="W48" s="9"/>
      <c r="X48" s="9"/>
      <c r="Y48" s="9"/>
      <c r="Z48" s="9"/>
      <c r="AA48" s="9"/>
      <c r="AB48" s="9"/>
      <c r="AC48" s="9"/>
    </row>
    <row r="49" spans="16:29" ht="25.8" x14ac:dyDescent="0.5">
      <c r="P49" s="9"/>
      <c r="Q49" s="9"/>
      <c r="R49" s="9"/>
      <c r="S49" s="9"/>
      <c r="T49" s="9"/>
      <c r="U49" s="9"/>
      <c r="V49" s="9"/>
      <c r="W49" s="9"/>
      <c r="X49" s="9"/>
      <c r="Y49" s="9"/>
      <c r="Z49" s="9"/>
      <c r="AA49" s="9"/>
      <c r="AB49" s="9"/>
      <c r="AC49" s="9"/>
    </row>
    <row r="50" spans="16:29" ht="25.8" x14ac:dyDescent="0.5">
      <c r="P50" s="9"/>
      <c r="Q50" s="9"/>
      <c r="R50" s="9"/>
      <c r="S50" s="9"/>
      <c r="T50" s="9"/>
      <c r="U50" s="9"/>
      <c r="V50" s="9"/>
      <c r="W50" s="9"/>
      <c r="X50" s="9"/>
      <c r="Y50" s="9"/>
      <c r="Z50" s="9"/>
      <c r="AA50" s="9"/>
      <c r="AB50" s="9"/>
      <c r="AC50" s="9"/>
    </row>
    <row r="51" spans="16:29" ht="25.8" x14ac:dyDescent="0.5">
      <c r="P51" s="9"/>
      <c r="Q51" s="9"/>
      <c r="R51" s="9"/>
      <c r="S51" s="9"/>
      <c r="T51" s="9"/>
      <c r="U51" s="9"/>
      <c r="V51" s="9"/>
      <c r="W51" s="9"/>
      <c r="X51" s="9"/>
      <c r="Y51" s="9"/>
      <c r="Z51" s="9"/>
      <c r="AA51" s="9"/>
      <c r="AB51" s="9"/>
      <c r="AC51" s="9"/>
    </row>
    <row r="52" spans="16:29" ht="25.8" x14ac:dyDescent="0.5">
      <c r="P52" s="9"/>
      <c r="Q52" s="9"/>
      <c r="R52" s="9"/>
      <c r="S52" s="9"/>
      <c r="T52" s="9"/>
      <c r="U52" s="9"/>
      <c r="V52" s="9"/>
      <c r="W52" s="9"/>
      <c r="X52" s="9"/>
      <c r="Y52" s="9"/>
      <c r="Z52" s="9"/>
      <c r="AA52" s="9"/>
      <c r="AB52" s="9"/>
      <c r="AC52" s="9"/>
    </row>
    <row r="53" spans="16:29" ht="25.8" x14ac:dyDescent="0.5">
      <c r="P53" s="9"/>
      <c r="Q53" s="9"/>
      <c r="R53" s="9"/>
      <c r="S53" s="9"/>
      <c r="T53" s="9"/>
      <c r="U53" s="9"/>
      <c r="V53" s="9"/>
      <c r="W53" s="9"/>
      <c r="X53" s="9"/>
      <c r="Y53" s="9"/>
      <c r="Z53" s="9"/>
      <c r="AA53" s="9"/>
      <c r="AB53" s="9"/>
      <c r="AC53" s="9"/>
    </row>
    <row r="54" spans="16:29" ht="25.8" x14ac:dyDescent="0.5">
      <c r="P54" s="9"/>
      <c r="Q54" s="9"/>
      <c r="R54" s="9"/>
      <c r="S54" s="9"/>
      <c r="T54" s="9"/>
      <c r="U54" s="9"/>
      <c r="V54" s="9"/>
      <c r="W54" s="9"/>
      <c r="X54" s="9"/>
      <c r="Y54" s="9"/>
      <c r="Z54" s="9"/>
      <c r="AA54" s="9"/>
      <c r="AB54" s="9"/>
      <c r="AC54" s="9"/>
    </row>
    <row r="55" spans="16:29" ht="25.8" x14ac:dyDescent="0.5">
      <c r="P55" s="9"/>
      <c r="Q55" s="9"/>
      <c r="R55" s="9"/>
      <c r="S55" s="9"/>
      <c r="T55" s="9"/>
      <c r="U55" s="9"/>
      <c r="V55" s="9"/>
      <c r="W55" s="9"/>
      <c r="X55" s="9"/>
      <c r="Y55" s="9"/>
      <c r="Z55" s="9"/>
      <c r="AA55" s="9"/>
      <c r="AB55" s="9"/>
      <c r="AC55" s="9"/>
    </row>
    <row r="56" spans="16:29" ht="25.8" x14ac:dyDescent="0.5">
      <c r="P56" s="9"/>
      <c r="Q56" s="10"/>
      <c r="R56" s="10"/>
      <c r="S56" s="10"/>
      <c r="T56" s="9"/>
      <c r="U56" s="9"/>
      <c r="V56" s="9"/>
      <c r="W56" s="9"/>
      <c r="X56" s="9"/>
      <c r="Y56" s="9"/>
      <c r="Z56" s="9"/>
      <c r="AA56" s="9"/>
      <c r="AB56" s="9"/>
      <c r="AC56" s="9"/>
    </row>
    <row r="57" spans="16:29" ht="25.8" x14ac:dyDescent="0.5">
      <c r="P57" s="9"/>
      <c r="Q57" s="10"/>
      <c r="R57" s="11"/>
      <c r="S57" s="10"/>
      <c r="T57" s="9"/>
      <c r="U57" s="9"/>
      <c r="V57" s="9"/>
      <c r="W57" s="9"/>
      <c r="X57" s="9"/>
      <c r="Y57" s="9"/>
      <c r="Z57" s="9"/>
      <c r="AA57" s="9"/>
      <c r="AB57" s="9"/>
      <c r="AC57" s="9"/>
    </row>
    <row r="58" spans="16:29" ht="25.8" x14ac:dyDescent="0.5">
      <c r="P58" s="9"/>
      <c r="Q58" s="10"/>
      <c r="R58" s="11"/>
      <c r="S58" s="10"/>
      <c r="T58" s="9"/>
      <c r="U58" s="9"/>
      <c r="V58" s="9"/>
      <c r="W58" s="9"/>
      <c r="X58" s="9"/>
      <c r="Y58" s="9"/>
      <c r="Z58" s="9"/>
      <c r="AA58" s="9"/>
      <c r="AB58" s="9"/>
      <c r="AC58" s="9"/>
    </row>
    <row r="59" spans="16:29" ht="25.8" x14ac:dyDescent="0.5">
      <c r="P59" s="9"/>
      <c r="Q59" s="9"/>
      <c r="R59" s="9"/>
      <c r="S59" s="9"/>
      <c r="T59" s="9"/>
      <c r="U59" s="9"/>
      <c r="V59" s="9"/>
      <c r="W59" s="9"/>
      <c r="X59" s="9"/>
      <c r="Y59" s="9"/>
      <c r="Z59" s="9"/>
      <c r="AA59" s="9"/>
      <c r="AB59" s="9"/>
      <c r="AC59" s="9"/>
    </row>
    <row r="60" spans="16:29" ht="25.8" x14ac:dyDescent="0.5">
      <c r="P60" s="9"/>
      <c r="Q60" s="9"/>
      <c r="R60" s="9"/>
      <c r="S60" s="9"/>
      <c r="T60" s="9"/>
      <c r="U60" s="9"/>
      <c r="V60" s="9"/>
      <c r="W60" s="9"/>
      <c r="X60" s="9"/>
      <c r="Y60" s="9"/>
      <c r="Z60" s="9"/>
      <c r="AA60" s="9"/>
      <c r="AB60" s="9"/>
      <c r="AC60" s="9"/>
    </row>
    <row r="61" spans="16:29" ht="25.8" x14ac:dyDescent="0.5">
      <c r="P61" s="9"/>
      <c r="Q61" s="9"/>
      <c r="R61" s="9"/>
      <c r="S61" s="9"/>
      <c r="T61" s="9"/>
      <c r="U61" s="9"/>
      <c r="V61" s="9"/>
      <c r="W61" s="9"/>
      <c r="X61" s="9"/>
      <c r="Y61" s="9"/>
      <c r="Z61" s="9"/>
      <c r="AA61" s="9"/>
      <c r="AB61" s="9"/>
      <c r="AC61" s="9"/>
    </row>
    <row r="62" spans="16:29" ht="25.8" x14ac:dyDescent="0.5">
      <c r="P62" s="9"/>
      <c r="Q62" s="9"/>
      <c r="R62" s="9"/>
      <c r="S62" s="9"/>
      <c r="T62" s="9"/>
      <c r="U62" s="9"/>
      <c r="V62" s="9"/>
      <c r="W62" s="9"/>
      <c r="X62" s="9"/>
      <c r="Y62" s="9"/>
      <c r="Z62" s="9"/>
      <c r="AA62" s="9"/>
      <c r="AB62" s="9"/>
      <c r="AC62" s="9"/>
    </row>
    <row r="67" spans="16:23" x14ac:dyDescent="0.3">
      <c r="P67" s="6"/>
    </row>
    <row r="68" spans="16:23" x14ac:dyDescent="0.3">
      <c r="P68" s="6"/>
    </row>
    <row r="69" spans="16:23" x14ac:dyDescent="0.3">
      <c r="P69" s="6"/>
    </row>
    <row r="73" spans="16:23" x14ac:dyDescent="0.3">
      <c r="Q73" s="12"/>
      <c r="R73" s="12"/>
      <c r="S73" s="12"/>
      <c r="T73" s="12"/>
      <c r="U73" s="12"/>
      <c r="V73" s="12"/>
      <c r="W73" s="12"/>
    </row>
    <row r="74" spans="16:23" x14ac:dyDescent="0.3">
      <c r="Q74" s="12"/>
      <c r="R74" s="12"/>
      <c r="S74" s="12"/>
      <c r="T74" s="12"/>
      <c r="U74" s="12"/>
      <c r="V74" s="12"/>
      <c r="W74" s="12"/>
    </row>
    <row r="79" spans="16:23" x14ac:dyDescent="0.3">
      <c r="Q79" s="12"/>
      <c r="R79" s="12"/>
      <c r="S79" s="12"/>
      <c r="T79" s="12"/>
      <c r="U79" s="12"/>
      <c r="V79" s="12"/>
      <c r="W79" s="12"/>
    </row>
    <row r="80" spans="16:23" x14ac:dyDescent="0.3">
      <c r="Q80" s="12"/>
      <c r="R80" s="12"/>
      <c r="S80" s="12"/>
      <c r="T80" s="12"/>
      <c r="U80" s="12"/>
      <c r="V80" s="12"/>
      <c r="W80" s="12"/>
    </row>
  </sheetData>
  <mergeCells count="1">
    <mergeCell ref="G19:J19"/>
  </mergeCells>
  <pageMargins left="0.7" right="0.7" top="0.75" bottom="0.75" header="0.3" footer="0.3"/>
  <pageSetup scale="3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C46"/>
  <sheetViews>
    <sheetView showRowColHeaders="0" zoomScale="40" zoomScaleNormal="40" workbookViewId="0"/>
  </sheetViews>
  <sheetFormatPr defaultColWidth="9.109375" defaultRowHeight="14.4" x14ac:dyDescent="0.3"/>
  <cols>
    <col min="1" max="16384" width="9.109375" style="1"/>
  </cols>
  <sheetData>
    <row r="1" spans="1:29" x14ac:dyDescent="0.3">
      <c r="A1" s="1" t="s">
        <v>0</v>
      </c>
    </row>
    <row r="13" spans="1:29" x14ac:dyDescent="0.3">
      <c r="M13" s="2"/>
      <c r="N13" s="2"/>
      <c r="O13" s="2"/>
      <c r="P13" s="2"/>
      <c r="Q13" s="2"/>
      <c r="R13" s="2"/>
      <c r="S13" s="2"/>
      <c r="T13" s="2"/>
      <c r="U13" s="2"/>
      <c r="V13" s="2"/>
      <c r="W13" s="2"/>
      <c r="X13" s="2"/>
      <c r="Y13" s="2"/>
      <c r="Z13" s="2"/>
      <c r="AA13" s="2"/>
      <c r="AB13" s="2"/>
      <c r="AC13" s="2"/>
    </row>
    <row r="14" spans="1:29" x14ac:dyDescent="0.3">
      <c r="M14" s="2"/>
      <c r="N14" s="2"/>
      <c r="O14" s="2"/>
      <c r="P14" s="2"/>
      <c r="Q14" s="2"/>
      <c r="R14" s="2"/>
      <c r="S14" s="2"/>
      <c r="T14" s="2"/>
      <c r="U14" s="2"/>
      <c r="V14" s="2"/>
      <c r="W14" s="2"/>
      <c r="X14" s="2"/>
      <c r="Y14" s="2"/>
      <c r="Z14" s="2"/>
      <c r="AA14" s="2"/>
      <c r="AB14" s="2"/>
      <c r="AC14" s="2"/>
    </row>
    <row r="15" spans="1:29" x14ac:dyDescent="0.3">
      <c r="M15" s="2"/>
      <c r="N15" s="2"/>
      <c r="O15" s="2"/>
      <c r="P15" s="2"/>
      <c r="Q15" s="2"/>
      <c r="R15" s="2"/>
      <c r="S15" s="2"/>
      <c r="T15" s="2"/>
      <c r="U15" s="2"/>
      <c r="V15" s="2"/>
      <c r="W15" s="2"/>
      <c r="X15" s="2"/>
      <c r="Y15" s="2"/>
      <c r="Z15" s="2"/>
      <c r="AA15" s="2"/>
      <c r="AB15" s="2"/>
      <c r="AC15" s="2"/>
    </row>
    <row r="16" spans="1:29" x14ac:dyDescent="0.3">
      <c r="M16" s="2"/>
      <c r="N16" s="2"/>
      <c r="O16" s="2"/>
      <c r="P16" s="2"/>
      <c r="Q16" s="2"/>
      <c r="R16" s="2"/>
      <c r="S16" s="2"/>
      <c r="T16" s="2"/>
      <c r="U16" s="2"/>
      <c r="V16" s="2"/>
      <c r="W16" s="2"/>
      <c r="X16" s="2"/>
      <c r="Y16" s="2"/>
      <c r="Z16" s="2"/>
      <c r="AA16" s="2"/>
      <c r="AB16" s="2"/>
      <c r="AC16" s="2"/>
    </row>
    <row r="17" spans="13:29" x14ac:dyDescent="0.3">
      <c r="M17" s="2"/>
      <c r="N17" s="2"/>
      <c r="O17" s="2"/>
      <c r="P17" s="2"/>
      <c r="Q17" s="2"/>
      <c r="R17" s="2"/>
      <c r="S17" s="2"/>
      <c r="T17" s="2"/>
      <c r="U17" s="2"/>
      <c r="V17" s="2"/>
      <c r="W17" s="2"/>
      <c r="X17" s="2"/>
      <c r="Y17" s="2"/>
      <c r="Z17" s="2"/>
      <c r="AA17" s="2"/>
      <c r="AB17" s="2"/>
      <c r="AC17" s="2"/>
    </row>
    <row r="18" spans="13:29" x14ac:dyDescent="0.3">
      <c r="M18" s="2"/>
      <c r="N18" s="2"/>
      <c r="O18" s="2"/>
      <c r="P18" s="2"/>
      <c r="Q18" s="2"/>
      <c r="R18" s="2"/>
      <c r="S18" s="2"/>
      <c r="T18" s="2"/>
      <c r="U18" s="2"/>
      <c r="V18" s="2"/>
      <c r="W18" s="2"/>
      <c r="X18" s="2"/>
      <c r="Y18" s="2"/>
      <c r="Z18" s="2"/>
      <c r="AA18" s="2"/>
      <c r="AB18" s="2"/>
      <c r="AC18" s="2"/>
    </row>
    <row r="19" spans="13:29" x14ac:dyDescent="0.3">
      <c r="M19" s="2"/>
      <c r="N19" s="2"/>
      <c r="O19" s="2"/>
      <c r="P19" s="2"/>
      <c r="Q19" s="2"/>
      <c r="R19" s="2"/>
      <c r="S19" s="2"/>
      <c r="T19" s="2"/>
      <c r="U19" s="2"/>
      <c r="V19" s="2"/>
      <c r="W19" s="2"/>
      <c r="X19" s="2"/>
      <c r="Y19" s="2"/>
      <c r="Z19" s="2"/>
      <c r="AA19" s="2"/>
      <c r="AB19" s="2"/>
      <c r="AC19" s="2"/>
    </row>
    <row r="20" spans="13:29" x14ac:dyDescent="0.3">
      <c r="M20" s="2"/>
      <c r="N20" s="2"/>
      <c r="O20" s="2"/>
      <c r="P20" s="2"/>
      <c r="Q20" s="2"/>
      <c r="R20" s="2"/>
      <c r="S20" s="2"/>
      <c r="T20" s="2"/>
      <c r="U20" s="2"/>
      <c r="V20" s="2"/>
      <c r="W20" s="2"/>
      <c r="X20" s="2"/>
      <c r="Y20" s="2"/>
      <c r="Z20" s="2"/>
      <c r="AA20" s="2"/>
      <c r="AB20" s="2"/>
      <c r="AC20" s="2"/>
    </row>
    <row r="21" spans="13:29" x14ac:dyDescent="0.3">
      <c r="M21" s="2"/>
      <c r="N21" s="2"/>
      <c r="O21" s="2"/>
      <c r="P21" s="2"/>
      <c r="Q21" s="2"/>
      <c r="R21" s="2"/>
      <c r="S21" s="2"/>
      <c r="T21" s="2"/>
      <c r="U21" s="2"/>
      <c r="V21" s="2"/>
      <c r="W21" s="2"/>
      <c r="X21" s="2"/>
      <c r="Y21" s="2"/>
      <c r="Z21" s="2"/>
      <c r="AA21" s="2"/>
      <c r="AB21" s="2"/>
      <c r="AC21" s="2"/>
    </row>
    <row r="22" spans="13:29" x14ac:dyDescent="0.3">
      <c r="M22" s="2"/>
      <c r="N22" s="2"/>
      <c r="O22" s="2"/>
      <c r="P22" s="2"/>
      <c r="Q22" s="2"/>
      <c r="R22" s="2"/>
      <c r="S22" s="2"/>
      <c r="T22" s="2"/>
      <c r="U22" s="2"/>
      <c r="V22" s="2"/>
      <c r="W22" s="2"/>
      <c r="X22" s="2"/>
      <c r="Y22" s="2"/>
      <c r="Z22" s="2"/>
      <c r="AA22" s="2"/>
      <c r="AB22" s="2"/>
      <c r="AC22" s="2"/>
    </row>
    <row r="23" spans="13:29" x14ac:dyDescent="0.3">
      <c r="M23" s="2"/>
      <c r="N23" s="2"/>
      <c r="O23" s="2"/>
      <c r="P23" s="2"/>
      <c r="Q23" s="2"/>
      <c r="R23" s="2"/>
      <c r="S23" s="2"/>
      <c r="T23" s="2"/>
      <c r="U23" s="2"/>
      <c r="V23" s="2"/>
      <c r="W23" s="2"/>
      <c r="X23" s="2"/>
      <c r="Y23" s="2"/>
      <c r="Z23" s="2"/>
      <c r="AA23" s="2"/>
      <c r="AB23" s="2"/>
      <c r="AC23" s="2"/>
    </row>
    <row r="24" spans="13:29" x14ac:dyDescent="0.3">
      <c r="M24" s="2"/>
      <c r="N24" s="2"/>
      <c r="O24" s="2"/>
      <c r="P24" s="2"/>
      <c r="Q24" s="2"/>
      <c r="R24" s="2"/>
      <c r="S24" s="2"/>
      <c r="T24" s="2"/>
      <c r="U24" s="2"/>
      <c r="V24" s="2"/>
      <c r="W24" s="2"/>
      <c r="X24" s="2"/>
      <c r="Y24" s="2"/>
      <c r="Z24" s="2"/>
      <c r="AA24" s="2"/>
      <c r="AB24" s="2"/>
      <c r="AC24" s="2"/>
    </row>
    <row r="25" spans="13:29" x14ac:dyDescent="0.3">
      <c r="M25" s="2"/>
      <c r="N25" s="2"/>
      <c r="O25" s="2"/>
      <c r="P25" s="2"/>
      <c r="Q25" s="2"/>
      <c r="R25" s="2"/>
      <c r="S25" s="2"/>
      <c r="T25" s="2"/>
      <c r="U25" s="2"/>
      <c r="V25" s="2"/>
      <c r="W25" s="2"/>
      <c r="X25" s="2"/>
      <c r="Y25" s="2"/>
      <c r="Z25" s="2"/>
      <c r="AA25" s="2"/>
      <c r="AB25" s="2"/>
      <c r="AC25" s="2"/>
    </row>
    <row r="26" spans="13:29" x14ac:dyDescent="0.3">
      <c r="M26" s="2"/>
      <c r="N26" s="2"/>
      <c r="O26" s="2"/>
      <c r="P26" s="2"/>
      <c r="Q26" s="2"/>
      <c r="R26" s="2"/>
      <c r="S26" s="2"/>
      <c r="T26" s="2"/>
      <c r="U26" s="2"/>
      <c r="V26" s="2"/>
      <c r="W26" s="2"/>
      <c r="X26" s="2"/>
      <c r="Y26" s="2"/>
      <c r="Z26" s="2"/>
      <c r="AA26" s="2"/>
      <c r="AB26" s="2"/>
      <c r="AC26" s="2"/>
    </row>
    <row r="27" spans="13:29" x14ac:dyDescent="0.3">
      <c r="M27" s="2"/>
      <c r="N27" s="2"/>
      <c r="O27" s="2"/>
      <c r="P27" s="2"/>
      <c r="Q27" s="2"/>
      <c r="R27" s="2"/>
      <c r="S27" s="2"/>
      <c r="T27" s="2"/>
      <c r="U27" s="2"/>
      <c r="V27" s="2"/>
      <c r="W27" s="2"/>
      <c r="X27" s="2"/>
      <c r="Y27" s="2"/>
      <c r="Z27" s="2"/>
      <c r="AA27" s="2"/>
      <c r="AB27" s="2"/>
      <c r="AC27" s="2"/>
    </row>
    <row r="28" spans="13:29" x14ac:dyDescent="0.3">
      <c r="M28" s="2"/>
      <c r="N28" s="2"/>
      <c r="O28" s="2"/>
      <c r="P28" s="2"/>
      <c r="Q28" s="2"/>
      <c r="R28" s="2"/>
      <c r="S28" s="2"/>
      <c r="T28" s="2"/>
      <c r="U28" s="2"/>
      <c r="V28" s="2"/>
      <c r="W28" s="2"/>
      <c r="X28" s="2"/>
      <c r="Y28" s="2"/>
      <c r="Z28" s="2"/>
      <c r="AA28" s="2"/>
      <c r="AB28" s="2"/>
      <c r="AC28" s="2"/>
    </row>
    <row r="29" spans="13:29" x14ac:dyDescent="0.3">
      <c r="M29" s="2"/>
      <c r="N29" s="2"/>
      <c r="O29" s="2"/>
      <c r="P29" s="2"/>
      <c r="Q29" s="2"/>
      <c r="R29" s="2"/>
      <c r="S29" s="2"/>
      <c r="T29" s="2"/>
      <c r="U29" s="2"/>
      <c r="V29" s="2"/>
      <c r="W29" s="2"/>
      <c r="X29" s="2"/>
      <c r="Y29" s="2"/>
      <c r="Z29" s="2"/>
      <c r="AA29" s="2"/>
      <c r="AB29" s="2"/>
      <c r="AC29" s="2"/>
    </row>
    <row r="30" spans="13:29" x14ac:dyDescent="0.3">
      <c r="M30" s="2"/>
      <c r="N30" s="2"/>
      <c r="O30" s="2"/>
      <c r="P30" s="2"/>
      <c r="Q30" s="2"/>
      <c r="R30" s="2"/>
      <c r="S30" s="2"/>
      <c r="T30" s="2"/>
      <c r="U30" s="2"/>
      <c r="V30" s="2"/>
      <c r="W30" s="2"/>
      <c r="X30" s="2"/>
      <c r="Y30" s="2"/>
      <c r="Z30" s="2"/>
      <c r="AA30" s="2"/>
      <c r="AB30" s="2"/>
      <c r="AC30" s="2"/>
    </row>
    <row r="31" spans="13:29" x14ac:dyDescent="0.3">
      <c r="M31" s="2"/>
      <c r="N31" s="2"/>
      <c r="O31" s="2"/>
      <c r="P31" s="2"/>
      <c r="Q31" s="2"/>
      <c r="R31" s="2"/>
      <c r="S31" s="2"/>
      <c r="T31" s="2"/>
      <c r="U31" s="2"/>
      <c r="V31" s="2"/>
      <c r="W31" s="2"/>
      <c r="X31" s="2"/>
      <c r="Y31" s="2"/>
      <c r="Z31" s="2"/>
      <c r="AA31" s="2"/>
      <c r="AB31" s="2"/>
      <c r="AC31" s="2"/>
    </row>
    <row r="32" spans="13:29" x14ac:dyDescent="0.3">
      <c r="M32" s="2"/>
      <c r="N32" s="2"/>
      <c r="O32" s="2"/>
      <c r="P32" s="2"/>
      <c r="Q32" s="2"/>
      <c r="R32" s="2"/>
      <c r="S32" s="2"/>
      <c r="T32" s="2"/>
      <c r="U32" s="2"/>
      <c r="V32" s="2"/>
      <c r="W32" s="2"/>
      <c r="X32" s="2"/>
      <c r="Y32" s="2"/>
      <c r="Z32" s="2"/>
      <c r="AA32" s="2"/>
      <c r="AB32" s="2"/>
      <c r="AC32" s="2"/>
    </row>
    <row r="33" spans="13:29" x14ac:dyDescent="0.3">
      <c r="M33" s="2"/>
      <c r="N33" s="2"/>
      <c r="O33" s="2"/>
      <c r="P33" s="2"/>
      <c r="Q33" s="2"/>
      <c r="R33" s="2"/>
      <c r="S33" s="2"/>
      <c r="T33" s="2"/>
      <c r="U33" s="2"/>
      <c r="V33" s="2"/>
      <c r="W33" s="2"/>
      <c r="X33" s="2"/>
      <c r="Y33" s="2"/>
      <c r="Z33" s="2"/>
      <c r="AA33" s="2"/>
      <c r="AB33" s="2"/>
      <c r="AC33" s="2"/>
    </row>
    <row r="34" spans="13:29" x14ac:dyDescent="0.3">
      <c r="M34" s="2"/>
      <c r="N34" s="2"/>
      <c r="O34" s="2"/>
      <c r="P34" s="2"/>
      <c r="Q34" s="2"/>
      <c r="R34" s="2"/>
      <c r="S34" s="2"/>
      <c r="T34" s="2"/>
      <c r="U34" s="2"/>
      <c r="V34" s="2"/>
      <c r="W34" s="2"/>
      <c r="X34" s="2"/>
      <c r="Y34" s="2"/>
      <c r="Z34" s="2"/>
      <c r="AA34" s="2"/>
      <c r="AB34" s="2"/>
      <c r="AC34" s="2"/>
    </row>
    <row r="35" spans="13:29" x14ac:dyDescent="0.3">
      <c r="M35" s="2"/>
      <c r="N35" s="2"/>
      <c r="O35" s="2"/>
      <c r="P35" s="2"/>
      <c r="Q35" s="2"/>
      <c r="R35" s="2"/>
      <c r="S35" s="2"/>
      <c r="T35" s="2"/>
      <c r="U35" s="2"/>
      <c r="V35" s="2"/>
      <c r="W35" s="2"/>
      <c r="X35" s="2"/>
      <c r="Y35" s="2"/>
      <c r="Z35" s="2"/>
      <c r="AA35" s="2"/>
      <c r="AB35" s="2"/>
      <c r="AC35" s="2"/>
    </row>
    <row r="36" spans="13:29" x14ac:dyDescent="0.3">
      <c r="M36" s="2"/>
      <c r="N36" s="2"/>
      <c r="O36" s="2"/>
      <c r="P36" s="2"/>
      <c r="Q36" s="2"/>
      <c r="R36" s="2"/>
      <c r="S36" s="2"/>
      <c r="T36" s="2"/>
      <c r="U36" s="2"/>
      <c r="V36" s="2"/>
      <c r="W36" s="2"/>
      <c r="X36" s="2"/>
      <c r="Y36" s="2"/>
      <c r="Z36" s="2"/>
      <c r="AA36" s="2"/>
      <c r="AB36" s="2"/>
      <c r="AC36" s="2"/>
    </row>
    <row r="37" spans="13:29" x14ac:dyDescent="0.3">
      <c r="M37" s="2"/>
      <c r="N37" s="2"/>
      <c r="O37" s="2"/>
      <c r="P37" s="2"/>
      <c r="Q37" s="2"/>
      <c r="R37" s="2"/>
      <c r="S37" s="2"/>
      <c r="T37" s="2"/>
      <c r="U37" s="2"/>
      <c r="V37" s="2"/>
      <c r="W37" s="2"/>
      <c r="X37" s="2"/>
      <c r="Y37" s="2"/>
      <c r="Z37" s="2"/>
      <c r="AA37" s="2"/>
      <c r="AB37" s="2"/>
      <c r="AC37" s="2"/>
    </row>
    <row r="38" spans="13:29" x14ac:dyDescent="0.3">
      <c r="M38" s="2"/>
      <c r="N38" s="2"/>
      <c r="O38" s="2"/>
      <c r="P38" s="2"/>
      <c r="Q38" s="2"/>
      <c r="R38" s="2"/>
      <c r="S38" s="2"/>
      <c r="T38" s="2"/>
      <c r="U38" s="2"/>
      <c r="V38" s="2"/>
      <c r="W38" s="2"/>
      <c r="X38" s="2"/>
      <c r="Y38" s="2"/>
      <c r="Z38" s="2"/>
      <c r="AA38" s="2"/>
      <c r="AB38" s="2"/>
      <c r="AC38" s="2"/>
    </row>
    <row r="39" spans="13:29" x14ac:dyDescent="0.3">
      <c r="M39" s="2"/>
      <c r="N39" s="2"/>
      <c r="O39" s="2"/>
      <c r="P39" s="2"/>
      <c r="Q39" s="2"/>
      <c r="R39" s="2"/>
      <c r="S39" s="2"/>
      <c r="T39" s="2"/>
      <c r="U39" s="2"/>
      <c r="V39" s="2"/>
      <c r="W39" s="2"/>
      <c r="X39" s="2"/>
      <c r="Y39" s="2"/>
      <c r="Z39" s="2"/>
      <c r="AA39" s="2"/>
      <c r="AB39" s="2"/>
      <c r="AC39" s="2"/>
    </row>
    <row r="40" spans="13:29" x14ac:dyDescent="0.3">
      <c r="M40" s="2"/>
      <c r="N40" s="2"/>
      <c r="O40" s="2"/>
      <c r="P40" s="2"/>
      <c r="Q40" s="2"/>
      <c r="R40" s="2"/>
      <c r="S40" s="2"/>
      <c r="T40" s="2"/>
      <c r="U40" s="2"/>
      <c r="V40" s="2"/>
      <c r="W40" s="2"/>
      <c r="X40" s="2"/>
      <c r="Y40" s="2"/>
      <c r="Z40" s="2"/>
      <c r="AA40" s="2"/>
      <c r="AB40" s="2"/>
      <c r="AC40" s="2"/>
    </row>
    <row r="41" spans="13:29" x14ac:dyDescent="0.3">
      <c r="M41" s="2"/>
      <c r="N41" s="2"/>
      <c r="O41" s="2"/>
      <c r="P41" s="2"/>
      <c r="Q41" s="2"/>
      <c r="R41" s="2"/>
      <c r="S41" s="2"/>
      <c r="T41" s="2"/>
      <c r="U41" s="2"/>
      <c r="V41" s="2"/>
      <c r="W41" s="2"/>
      <c r="X41" s="2"/>
      <c r="Y41" s="2"/>
      <c r="Z41" s="2"/>
      <c r="AA41" s="2"/>
      <c r="AB41" s="2"/>
      <c r="AC41" s="2"/>
    </row>
    <row r="42" spans="13:29" x14ac:dyDescent="0.3">
      <c r="M42" s="2"/>
      <c r="N42" s="2"/>
      <c r="O42" s="2"/>
      <c r="P42" s="2"/>
      <c r="Q42" s="2"/>
      <c r="R42" s="2"/>
      <c r="S42" s="2"/>
      <c r="T42" s="2"/>
      <c r="U42" s="2"/>
      <c r="V42" s="2"/>
      <c r="W42" s="2"/>
      <c r="X42" s="2"/>
      <c r="Y42" s="2"/>
      <c r="Z42" s="2"/>
      <c r="AA42" s="2"/>
      <c r="AB42" s="2"/>
      <c r="AC42" s="2"/>
    </row>
    <row r="43" spans="13:29" x14ac:dyDescent="0.3">
      <c r="M43" s="2"/>
      <c r="N43" s="2"/>
      <c r="O43" s="2"/>
      <c r="P43" s="2"/>
      <c r="Q43" s="2"/>
      <c r="R43" s="2"/>
      <c r="S43" s="2"/>
      <c r="T43" s="2"/>
      <c r="U43" s="2"/>
      <c r="V43" s="2"/>
      <c r="W43" s="2"/>
      <c r="X43" s="2"/>
      <c r="Y43" s="2"/>
      <c r="Z43" s="2"/>
      <c r="AA43" s="2"/>
      <c r="AB43" s="2"/>
      <c r="AC43" s="2"/>
    </row>
    <row r="44" spans="13:29" x14ac:dyDescent="0.3">
      <c r="M44" s="2"/>
      <c r="N44" s="2"/>
      <c r="O44" s="2"/>
      <c r="P44" s="2"/>
      <c r="Q44" s="2"/>
      <c r="R44" s="2"/>
      <c r="S44" s="2"/>
      <c r="T44" s="2"/>
      <c r="U44" s="2"/>
      <c r="V44" s="2"/>
      <c r="W44" s="2"/>
      <c r="X44" s="2"/>
      <c r="Y44" s="2"/>
      <c r="Z44" s="2"/>
      <c r="AA44" s="2"/>
      <c r="AB44" s="2"/>
      <c r="AC44" s="2"/>
    </row>
    <row r="45" spans="13:29" x14ac:dyDescent="0.3">
      <c r="M45" s="2"/>
      <c r="N45" s="2"/>
      <c r="O45" s="2"/>
      <c r="P45" s="2"/>
      <c r="Q45" s="2"/>
      <c r="R45" s="2"/>
      <c r="S45" s="2"/>
      <c r="T45" s="2"/>
      <c r="U45" s="2"/>
      <c r="V45" s="2"/>
      <c r="W45" s="2"/>
      <c r="X45" s="2"/>
      <c r="Y45" s="2"/>
      <c r="Z45" s="2"/>
      <c r="AA45" s="2"/>
      <c r="AB45" s="2"/>
      <c r="AC45" s="2"/>
    </row>
    <row r="46" spans="13:29" x14ac:dyDescent="0.3">
      <c r="M46" s="2"/>
      <c r="N46" s="2"/>
      <c r="O46" s="2"/>
      <c r="P46" s="2"/>
      <c r="Q46" s="2"/>
      <c r="R46" s="2"/>
      <c r="S46" s="2"/>
      <c r="T46" s="2"/>
      <c r="U46" s="2"/>
      <c r="V46" s="2"/>
      <c r="W46" s="2"/>
      <c r="X46" s="2"/>
      <c r="Y46" s="2"/>
      <c r="Z46" s="2"/>
      <c r="AA46" s="2"/>
      <c r="AB46" s="2"/>
      <c r="AC46" s="2"/>
    </row>
  </sheetData>
  <sheetProtection algorithmName="SHA-512" hashValue="YydVhTuF96P9Thz38NccsSvsf0PWju6Ls6Uc7Ala4wbHnaJRxdG64xV0fir63Hb3KhloD1l4DZ48635cGLsjrA==" saltValue="Dbnf9TVr9MyJZtyC/6cq5Q==" spinCount="100000" sheet="1" objects="1" scenarios="1"/>
  <pageMargins left="0.7" right="0.7" top="0.75" bottom="0.75" header="0.3" footer="0.3"/>
  <pageSetup scale="2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2:AI81"/>
  <sheetViews>
    <sheetView zoomScale="60" zoomScaleNormal="60" workbookViewId="0"/>
  </sheetViews>
  <sheetFormatPr defaultColWidth="9.109375" defaultRowHeight="14.4" x14ac:dyDescent="0.3"/>
  <cols>
    <col min="1" max="6" width="9.109375" style="3"/>
    <col min="7" max="7" width="14.33203125" style="3" customWidth="1"/>
    <col min="8" max="8" width="15.88671875" style="3" customWidth="1"/>
    <col min="9" max="9" width="22.5546875" style="3" customWidth="1"/>
    <col min="10" max="10" width="23.33203125" style="3" customWidth="1"/>
    <col min="11" max="11" width="12.44140625" style="3" customWidth="1"/>
    <col min="12" max="12" width="15.6640625" style="3" customWidth="1"/>
    <col min="13" max="15" width="9.109375" style="3"/>
    <col min="16" max="16" width="9.33203125" style="3" customWidth="1"/>
    <col min="17" max="17" width="8.109375" style="3" customWidth="1"/>
    <col min="18" max="20" width="9.109375" style="3"/>
    <col min="21" max="21" width="7.44140625" style="3" customWidth="1"/>
    <col min="22" max="22" width="8.109375" style="3" customWidth="1"/>
    <col min="23" max="16384" width="9.109375" style="3"/>
  </cols>
  <sheetData>
    <row r="12" spans="2:35" x14ac:dyDescent="0.3">
      <c r="B12" s="3" t="s">
        <v>1</v>
      </c>
    </row>
    <row r="14" spans="2:35" x14ac:dyDescent="0.3">
      <c r="R14" s="4"/>
      <c r="S14" s="4"/>
      <c r="T14" s="4"/>
      <c r="U14" s="4"/>
      <c r="V14" s="4"/>
      <c r="W14" s="4"/>
      <c r="X14" s="4"/>
      <c r="Y14" s="4"/>
      <c r="Z14" s="4"/>
      <c r="AA14" s="4"/>
      <c r="AB14" s="4"/>
      <c r="AC14" s="4"/>
      <c r="AD14" s="4"/>
      <c r="AE14" s="4"/>
      <c r="AF14" s="4"/>
      <c r="AG14" s="4"/>
      <c r="AH14" s="4"/>
      <c r="AI14" s="4"/>
    </row>
    <row r="15" spans="2:35" x14ac:dyDescent="0.3">
      <c r="R15" s="4"/>
      <c r="S15" s="4"/>
      <c r="T15" s="4"/>
      <c r="U15" s="4"/>
      <c r="V15" s="4"/>
      <c r="W15" s="4"/>
      <c r="X15" s="4"/>
      <c r="Y15" s="4"/>
      <c r="Z15" s="4"/>
      <c r="AA15" s="4"/>
      <c r="AB15" s="4"/>
      <c r="AC15" s="4"/>
      <c r="AD15" s="4"/>
      <c r="AE15" s="4"/>
      <c r="AF15" s="4"/>
      <c r="AG15" s="4"/>
      <c r="AH15" s="4"/>
      <c r="AI15" s="4"/>
    </row>
    <row r="16" spans="2:35" x14ac:dyDescent="0.3">
      <c r="R16" s="4"/>
      <c r="S16" s="4"/>
      <c r="T16" s="4"/>
      <c r="U16" s="4"/>
      <c r="V16" s="4"/>
      <c r="W16" s="4"/>
      <c r="X16" s="4"/>
      <c r="Y16" s="4"/>
      <c r="Z16" s="4"/>
      <c r="AA16" s="4"/>
      <c r="AB16" s="4"/>
      <c r="AC16" s="4"/>
      <c r="AD16" s="4"/>
      <c r="AE16" s="4"/>
      <c r="AF16" s="4"/>
      <c r="AG16" s="4"/>
      <c r="AH16" s="4"/>
      <c r="AI16" s="4"/>
    </row>
    <row r="17" spans="13:35" x14ac:dyDescent="0.3">
      <c r="R17" s="4"/>
      <c r="S17" s="4"/>
      <c r="T17" s="4"/>
      <c r="U17" s="4"/>
      <c r="V17" s="4"/>
      <c r="W17" s="4"/>
      <c r="X17" s="4"/>
      <c r="Y17" s="4"/>
      <c r="Z17" s="4"/>
      <c r="AA17" s="4"/>
      <c r="AB17" s="4"/>
      <c r="AC17" s="4"/>
      <c r="AD17" s="4"/>
      <c r="AE17" s="4"/>
      <c r="AF17" s="4"/>
      <c r="AG17" s="4"/>
      <c r="AH17" s="4"/>
      <c r="AI17" s="4"/>
    </row>
    <row r="18" spans="13:35" x14ac:dyDescent="0.3">
      <c r="R18" s="4"/>
      <c r="S18" s="4"/>
      <c r="T18" s="4"/>
      <c r="U18" s="4"/>
      <c r="V18" s="4"/>
      <c r="W18" s="4"/>
      <c r="X18" s="4"/>
      <c r="Y18" s="4"/>
      <c r="Z18" s="4"/>
      <c r="AA18" s="4"/>
      <c r="AB18" s="4"/>
      <c r="AC18" s="4"/>
      <c r="AD18" s="4"/>
      <c r="AE18" s="4"/>
      <c r="AF18" s="4"/>
      <c r="AG18" s="4"/>
      <c r="AH18" s="4"/>
      <c r="AI18" s="4"/>
    </row>
    <row r="19" spans="13:35" x14ac:dyDescent="0.3">
      <c r="R19" s="4"/>
      <c r="S19" s="4"/>
      <c r="T19" s="4"/>
      <c r="U19" s="4"/>
      <c r="V19" s="4"/>
      <c r="W19" s="4"/>
      <c r="X19" s="4"/>
      <c r="Y19" s="4"/>
      <c r="Z19" s="4"/>
      <c r="AA19" s="4"/>
      <c r="AB19" s="4"/>
      <c r="AC19" s="4"/>
      <c r="AD19" s="4"/>
      <c r="AE19" s="4"/>
      <c r="AF19" s="4"/>
      <c r="AG19" s="4"/>
      <c r="AH19" s="4"/>
      <c r="AI19" s="4"/>
    </row>
    <row r="20" spans="13:35" ht="23.4" x14ac:dyDescent="0.45">
      <c r="Q20" s="5"/>
      <c r="R20" s="4"/>
      <c r="S20" s="4"/>
      <c r="T20" s="4"/>
      <c r="U20" s="4"/>
      <c r="V20" s="4"/>
      <c r="W20" s="4"/>
      <c r="X20" s="4"/>
      <c r="Y20" s="4"/>
      <c r="Z20" s="4"/>
      <c r="AA20" s="4"/>
      <c r="AB20" s="4"/>
      <c r="AC20" s="4"/>
      <c r="AD20" s="4"/>
      <c r="AE20" s="4"/>
      <c r="AF20" s="4"/>
      <c r="AG20" s="4"/>
      <c r="AH20" s="4"/>
      <c r="AI20" s="4"/>
    </row>
    <row r="21" spans="13:35" ht="23.4" x14ac:dyDescent="0.45">
      <c r="Q21" s="5"/>
      <c r="R21" s="4"/>
      <c r="S21" s="4"/>
      <c r="T21" s="4"/>
      <c r="U21" s="4"/>
      <c r="V21" s="4"/>
      <c r="W21" s="4"/>
      <c r="X21" s="4"/>
      <c r="Y21" s="4"/>
      <c r="Z21" s="4"/>
      <c r="AA21" s="4"/>
      <c r="AB21" s="4"/>
      <c r="AC21" s="4"/>
      <c r="AD21" s="4"/>
      <c r="AE21" s="4"/>
      <c r="AF21" s="4"/>
      <c r="AG21" s="4"/>
      <c r="AH21" s="4"/>
      <c r="AI21" s="4"/>
    </row>
    <row r="22" spans="13:35" ht="23.4" x14ac:dyDescent="0.45">
      <c r="Q22" s="5"/>
      <c r="R22" s="4"/>
      <c r="S22" s="4"/>
      <c r="T22" s="4"/>
      <c r="U22" s="4"/>
      <c r="V22" s="4"/>
      <c r="W22" s="4"/>
      <c r="X22" s="4"/>
      <c r="Y22" s="4"/>
      <c r="Z22" s="4"/>
      <c r="AA22" s="4"/>
      <c r="AB22" s="4"/>
      <c r="AC22" s="4"/>
      <c r="AD22" s="4"/>
      <c r="AE22" s="4"/>
      <c r="AF22" s="4"/>
      <c r="AG22" s="4"/>
      <c r="AH22" s="4"/>
      <c r="AI22" s="4"/>
    </row>
    <row r="23" spans="13:35" ht="23.4" x14ac:dyDescent="0.45">
      <c r="Q23" s="5"/>
      <c r="R23" s="4"/>
      <c r="S23" s="4"/>
      <c r="T23" s="4"/>
      <c r="U23" s="4"/>
      <c r="V23" s="4"/>
      <c r="W23" s="4"/>
      <c r="X23" s="4"/>
      <c r="Y23" s="4"/>
      <c r="Z23" s="4"/>
      <c r="AA23" s="4"/>
      <c r="AB23" s="4"/>
      <c r="AC23" s="4"/>
      <c r="AD23" s="4"/>
      <c r="AE23" s="4"/>
      <c r="AF23" s="4"/>
      <c r="AG23" s="4"/>
      <c r="AH23" s="4"/>
      <c r="AI23" s="4"/>
    </row>
    <row r="24" spans="13:35" ht="23.4" x14ac:dyDescent="0.45">
      <c r="Q24" s="5"/>
      <c r="R24" s="4"/>
      <c r="S24" s="4"/>
      <c r="T24" s="4"/>
      <c r="U24" s="4"/>
      <c r="V24" s="4"/>
      <c r="W24" s="4"/>
      <c r="X24" s="4"/>
      <c r="Y24" s="4"/>
      <c r="Z24" s="4"/>
      <c r="AA24" s="4"/>
      <c r="AB24" s="4"/>
      <c r="AC24" s="4"/>
      <c r="AD24" s="4"/>
      <c r="AE24" s="4"/>
      <c r="AF24" s="4"/>
      <c r="AG24" s="4"/>
      <c r="AH24" s="4"/>
      <c r="AI24" s="4"/>
    </row>
    <row r="25" spans="13:35" ht="23.4" x14ac:dyDescent="0.45">
      <c r="M25" s="6"/>
      <c r="Q25" s="5"/>
      <c r="R25" s="4"/>
      <c r="S25" s="4"/>
      <c r="T25" s="4"/>
      <c r="U25" s="4"/>
      <c r="V25" s="4"/>
      <c r="W25" s="4"/>
      <c r="X25" s="4"/>
      <c r="Y25" s="4"/>
      <c r="Z25" s="4"/>
      <c r="AA25" s="4"/>
      <c r="AB25" s="4"/>
      <c r="AC25" s="4"/>
      <c r="AD25" s="4"/>
      <c r="AE25" s="4"/>
      <c r="AF25" s="4"/>
      <c r="AG25" s="4"/>
      <c r="AH25" s="4"/>
      <c r="AI25" s="4"/>
    </row>
    <row r="26" spans="13:35" ht="23.4" x14ac:dyDescent="0.45">
      <c r="Q26" s="7"/>
      <c r="R26" s="4"/>
      <c r="S26" s="4"/>
      <c r="T26" s="4"/>
      <c r="U26" s="4"/>
      <c r="V26" s="4"/>
      <c r="W26" s="4"/>
      <c r="X26" s="4"/>
      <c r="Y26" s="4"/>
      <c r="Z26" s="4"/>
      <c r="AA26" s="4"/>
      <c r="AB26" s="4"/>
      <c r="AC26" s="4"/>
      <c r="AD26" s="4"/>
      <c r="AE26" s="4"/>
      <c r="AF26" s="4"/>
      <c r="AG26" s="4"/>
      <c r="AH26" s="4"/>
      <c r="AI26" s="4"/>
    </row>
    <row r="27" spans="13:35" ht="23.4" x14ac:dyDescent="0.45">
      <c r="Q27" s="8"/>
      <c r="R27" s="4"/>
      <c r="S27" s="4"/>
      <c r="T27" s="4"/>
      <c r="U27" s="4"/>
      <c r="V27" s="4"/>
      <c r="W27" s="4"/>
      <c r="X27" s="4"/>
      <c r="Y27" s="4"/>
      <c r="Z27" s="4"/>
      <c r="AA27" s="4"/>
      <c r="AB27" s="4"/>
      <c r="AC27" s="4"/>
      <c r="AD27" s="4"/>
      <c r="AE27" s="4"/>
      <c r="AF27" s="4"/>
      <c r="AG27" s="4"/>
      <c r="AH27" s="4"/>
      <c r="AI27" s="4"/>
    </row>
    <row r="28" spans="13:35" ht="23.4" x14ac:dyDescent="0.45">
      <c r="Q28" s="7"/>
      <c r="R28" s="4"/>
      <c r="S28" s="4"/>
      <c r="T28" s="4"/>
      <c r="U28" s="4"/>
      <c r="V28" s="4"/>
      <c r="W28" s="4"/>
      <c r="X28" s="4"/>
      <c r="Y28" s="4"/>
      <c r="Z28" s="4"/>
      <c r="AA28" s="4"/>
      <c r="AB28" s="4"/>
      <c r="AC28" s="4"/>
      <c r="AD28" s="4"/>
      <c r="AE28" s="4"/>
      <c r="AF28" s="4"/>
      <c r="AG28" s="4"/>
      <c r="AH28" s="4"/>
      <c r="AI28" s="4"/>
    </row>
    <row r="29" spans="13:35" ht="23.4" x14ac:dyDescent="0.45">
      <c r="Q29" s="7"/>
      <c r="R29" s="4"/>
      <c r="S29" s="4"/>
      <c r="T29" s="4"/>
      <c r="U29" s="4"/>
      <c r="V29" s="4"/>
      <c r="W29" s="4"/>
      <c r="X29" s="4"/>
      <c r="Y29" s="4"/>
      <c r="Z29" s="4"/>
      <c r="AA29" s="4"/>
      <c r="AB29" s="4"/>
      <c r="AC29" s="4"/>
      <c r="AD29" s="4"/>
      <c r="AE29" s="4"/>
      <c r="AF29" s="4"/>
      <c r="AG29" s="4"/>
      <c r="AH29" s="4"/>
      <c r="AI29" s="4"/>
    </row>
    <row r="30" spans="13:35" x14ac:dyDescent="0.3">
      <c r="R30" s="4"/>
      <c r="S30" s="4"/>
      <c r="T30" s="4"/>
      <c r="U30" s="4"/>
      <c r="V30" s="4"/>
      <c r="W30" s="4"/>
      <c r="X30" s="4"/>
      <c r="Y30" s="4"/>
      <c r="Z30" s="4"/>
      <c r="AA30" s="4"/>
      <c r="AB30" s="4"/>
      <c r="AC30" s="4"/>
      <c r="AD30" s="4"/>
      <c r="AE30" s="4"/>
      <c r="AF30" s="4"/>
      <c r="AG30" s="4"/>
      <c r="AH30" s="4"/>
      <c r="AI30" s="4"/>
    </row>
    <row r="31" spans="13:35" x14ac:dyDescent="0.3">
      <c r="R31" s="4"/>
      <c r="S31" s="4"/>
      <c r="T31" s="4"/>
      <c r="U31" s="4"/>
      <c r="V31" s="4"/>
      <c r="W31" s="4"/>
      <c r="X31" s="4"/>
      <c r="Y31" s="4"/>
      <c r="Z31" s="4"/>
      <c r="AA31" s="4"/>
      <c r="AB31" s="4"/>
      <c r="AC31" s="4"/>
      <c r="AD31" s="4"/>
      <c r="AE31" s="4"/>
      <c r="AF31" s="4"/>
      <c r="AG31" s="4"/>
      <c r="AH31" s="4"/>
      <c r="AI31" s="4"/>
    </row>
    <row r="32" spans="13:35" x14ac:dyDescent="0.3">
      <c r="R32" s="4"/>
      <c r="S32" s="4"/>
      <c r="T32" s="4"/>
      <c r="U32" s="4"/>
      <c r="V32" s="4"/>
      <c r="W32" s="4"/>
      <c r="X32" s="4"/>
      <c r="Y32" s="4"/>
      <c r="Z32" s="4"/>
      <c r="AA32" s="4"/>
      <c r="AB32" s="4"/>
      <c r="AC32" s="4"/>
      <c r="AD32" s="4"/>
      <c r="AE32" s="4"/>
      <c r="AF32" s="4"/>
      <c r="AG32" s="4"/>
      <c r="AH32" s="4"/>
      <c r="AI32" s="4"/>
    </row>
    <row r="33" spans="16:35" x14ac:dyDescent="0.3">
      <c r="T33" s="4"/>
      <c r="U33" s="4"/>
      <c r="V33" s="4"/>
      <c r="W33" s="4"/>
      <c r="X33" s="4"/>
      <c r="Y33" s="4"/>
      <c r="Z33" s="4"/>
      <c r="AA33" s="4"/>
      <c r="AB33" s="4"/>
      <c r="AC33" s="4"/>
      <c r="AD33" s="4"/>
      <c r="AE33" s="4"/>
      <c r="AF33" s="4"/>
      <c r="AG33" s="4"/>
      <c r="AH33" s="4"/>
      <c r="AI33" s="4"/>
    </row>
    <row r="34" spans="16:35" x14ac:dyDescent="0.3">
      <c r="T34" s="4"/>
      <c r="U34" s="4"/>
      <c r="V34" s="4"/>
      <c r="W34" s="4"/>
      <c r="X34" s="4"/>
      <c r="Y34" s="4"/>
      <c r="Z34" s="4"/>
      <c r="AA34" s="4"/>
      <c r="AB34" s="4"/>
      <c r="AC34" s="4"/>
      <c r="AD34" s="4"/>
      <c r="AE34" s="4"/>
      <c r="AF34" s="4"/>
      <c r="AG34" s="4"/>
      <c r="AH34" s="4"/>
      <c r="AI34" s="4"/>
    </row>
    <row r="35" spans="16:35" x14ac:dyDescent="0.3">
      <c r="T35" s="4"/>
      <c r="U35" s="4"/>
      <c r="V35" s="4"/>
      <c r="W35" s="4"/>
      <c r="X35" s="4"/>
      <c r="Y35" s="4"/>
      <c r="Z35" s="4"/>
      <c r="AA35" s="4"/>
      <c r="AB35" s="4"/>
      <c r="AC35" s="4"/>
      <c r="AD35" s="4"/>
      <c r="AE35" s="4"/>
      <c r="AF35" s="4"/>
      <c r="AG35" s="4"/>
      <c r="AH35" s="4"/>
      <c r="AI35" s="4"/>
    </row>
    <row r="36" spans="16:35" x14ac:dyDescent="0.3">
      <c r="T36" s="4"/>
      <c r="U36" s="4"/>
      <c r="V36" s="4"/>
      <c r="W36" s="4"/>
      <c r="X36" s="4"/>
      <c r="Y36" s="4"/>
      <c r="Z36" s="4"/>
      <c r="AA36" s="4"/>
      <c r="AB36" s="4"/>
      <c r="AC36" s="4"/>
      <c r="AD36" s="4"/>
      <c r="AE36" s="4"/>
      <c r="AF36" s="4"/>
      <c r="AG36" s="4"/>
      <c r="AH36" s="4"/>
      <c r="AI36" s="4"/>
    </row>
    <row r="37" spans="16:35" x14ac:dyDescent="0.3">
      <c r="T37" s="4"/>
      <c r="U37" s="4"/>
      <c r="V37" s="4"/>
      <c r="W37" s="4"/>
      <c r="X37" s="4"/>
      <c r="Y37" s="4"/>
      <c r="Z37" s="4"/>
      <c r="AA37" s="4"/>
      <c r="AB37" s="4"/>
      <c r="AC37" s="4"/>
      <c r="AD37" s="4"/>
      <c r="AE37" s="4"/>
      <c r="AF37" s="4"/>
      <c r="AG37" s="4"/>
      <c r="AH37" s="4"/>
      <c r="AI37" s="4"/>
    </row>
    <row r="38" spans="16:35" x14ac:dyDescent="0.3">
      <c r="T38" s="4"/>
      <c r="U38" s="4"/>
      <c r="V38" s="4"/>
      <c r="W38" s="4"/>
      <c r="X38" s="4"/>
      <c r="Y38" s="4"/>
      <c r="Z38" s="4"/>
      <c r="AA38" s="4"/>
      <c r="AB38" s="4"/>
      <c r="AC38" s="4"/>
      <c r="AD38" s="4"/>
      <c r="AE38" s="4"/>
      <c r="AF38" s="4"/>
      <c r="AG38" s="4"/>
      <c r="AH38" s="4"/>
      <c r="AI38" s="4"/>
    </row>
    <row r="41" spans="16:35" ht="25.8" x14ac:dyDescent="0.5">
      <c r="P41" s="9"/>
      <c r="Q41" s="9"/>
      <c r="R41" s="9"/>
      <c r="S41" s="9"/>
      <c r="T41" s="9"/>
      <c r="U41" s="9"/>
      <c r="V41" s="9"/>
      <c r="W41" s="9"/>
      <c r="X41" s="9"/>
      <c r="Y41" s="9"/>
      <c r="Z41" s="9"/>
      <c r="AA41" s="9"/>
      <c r="AB41" s="9"/>
      <c r="AC41" s="9"/>
    </row>
    <row r="42" spans="16:35" ht="25.8" x14ac:dyDescent="0.5">
      <c r="P42" s="9"/>
      <c r="Q42" s="9"/>
      <c r="R42" s="9"/>
      <c r="S42" s="9"/>
      <c r="T42" s="9"/>
      <c r="U42" s="9"/>
      <c r="V42" s="9"/>
      <c r="W42" s="9"/>
      <c r="X42" s="9"/>
      <c r="Y42" s="9"/>
      <c r="Z42" s="9"/>
      <c r="AA42" s="9"/>
      <c r="AB42" s="9"/>
      <c r="AC42" s="9"/>
    </row>
    <row r="43" spans="16:35" ht="25.8" x14ac:dyDescent="0.5">
      <c r="P43" s="9"/>
      <c r="Q43" s="9"/>
      <c r="R43" s="9"/>
      <c r="S43" s="9"/>
      <c r="T43" s="9"/>
      <c r="U43" s="9"/>
      <c r="V43" s="9"/>
      <c r="W43" s="9"/>
      <c r="X43" s="9"/>
      <c r="Y43" s="9"/>
      <c r="Z43" s="9"/>
      <c r="AA43" s="9"/>
      <c r="AB43" s="9"/>
      <c r="AC43" s="9"/>
    </row>
    <row r="44" spans="16:35" ht="25.8" x14ac:dyDescent="0.5">
      <c r="P44" s="9"/>
      <c r="Q44" s="9"/>
      <c r="R44" s="9"/>
      <c r="S44" s="9"/>
      <c r="T44" s="9"/>
      <c r="U44" s="9"/>
      <c r="V44" s="9"/>
      <c r="W44" s="9"/>
      <c r="X44" s="9"/>
      <c r="Y44" s="9"/>
      <c r="Z44" s="9"/>
      <c r="AA44" s="9"/>
      <c r="AB44" s="9"/>
      <c r="AC44" s="9"/>
    </row>
    <row r="45" spans="16:35" ht="25.8" x14ac:dyDescent="0.5">
      <c r="P45" s="9"/>
      <c r="Q45" s="9"/>
      <c r="R45" s="9"/>
      <c r="S45" s="9"/>
      <c r="T45" s="9"/>
      <c r="U45" s="9"/>
      <c r="V45" s="9"/>
      <c r="W45" s="9"/>
      <c r="X45" s="9"/>
      <c r="Y45" s="9"/>
      <c r="Z45" s="9"/>
      <c r="AA45" s="9"/>
      <c r="AB45" s="9"/>
      <c r="AC45" s="9"/>
    </row>
    <row r="46" spans="16:35" ht="25.8" x14ac:dyDescent="0.5">
      <c r="P46" s="9"/>
      <c r="Q46" s="9"/>
      <c r="R46" s="9"/>
      <c r="S46" s="9"/>
      <c r="T46" s="9"/>
      <c r="U46" s="9"/>
      <c r="V46" s="9"/>
      <c r="W46" s="9"/>
      <c r="X46" s="9"/>
      <c r="Y46" s="9"/>
      <c r="Z46" s="9"/>
      <c r="AA46" s="9"/>
      <c r="AB46" s="9"/>
      <c r="AC46" s="9"/>
    </row>
    <row r="47" spans="16:35" ht="25.8" x14ac:dyDescent="0.5">
      <c r="P47" s="9"/>
      <c r="Q47" s="9"/>
      <c r="R47" s="9"/>
      <c r="S47" s="9"/>
      <c r="T47" s="9"/>
      <c r="U47" s="9"/>
      <c r="V47" s="9"/>
      <c r="W47" s="9"/>
      <c r="X47" s="9"/>
      <c r="Y47" s="9"/>
      <c r="Z47" s="9"/>
      <c r="AA47" s="9"/>
      <c r="AB47" s="9"/>
      <c r="AC47" s="9"/>
    </row>
    <row r="48" spans="16:35" ht="25.8" x14ac:dyDescent="0.5">
      <c r="P48" s="9"/>
      <c r="Q48" s="9"/>
      <c r="R48" s="9"/>
      <c r="S48" s="9"/>
      <c r="T48" s="9"/>
      <c r="U48" s="9"/>
      <c r="V48" s="9"/>
      <c r="W48" s="9"/>
      <c r="X48" s="9"/>
      <c r="Y48" s="9"/>
      <c r="Z48" s="9"/>
      <c r="AA48" s="9"/>
      <c r="AB48" s="9"/>
      <c r="AC48" s="9"/>
    </row>
    <row r="49" spans="16:29" ht="25.8" x14ac:dyDescent="0.5">
      <c r="P49" s="9"/>
      <c r="Q49" s="9"/>
      <c r="R49" s="9"/>
      <c r="S49" s="9"/>
      <c r="T49" s="9"/>
      <c r="U49" s="9"/>
      <c r="V49" s="9"/>
      <c r="W49" s="9"/>
      <c r="X49" s="9"/>
      <c r="Y49" s="9"/>
      <c r="Z49" s="9"/>
      <c r="AA49" s="9"/>
      <c r="AB49" s="9"/>
      <c r="AC49" s="9"/>
    </row>
    <row r="50" spans="16:29" ht="25.8" x14ac:dyDescent="0.5">
      <c r="P50" s="9"/>
      <c r="Q50" s="9"/>
      <c r="R50" s="9"/>
      <c r="S50" s="9"/>
      <c r="T50" s="9"/>
      <c r="U50" s="9"/>
      <c r="V50" s="9"/>
      <c r="W50" s="9"/>
      <c r="X50" s="9"/>
      <c r="Y50" s="9"/>
      <c r="Z50" s="9"/>
      <c r="AA50" s="9"/>
      <c r="AB50" s="9"/>
      <c r="AC50" s="9"/>
    </row>
    <row r="51" spans="16:29" ht="25.8" x14ac:dyDescent="0.5">
      <c r="P51" s="9"/>
      <c r="Q51" s="9"/>
      <c r="R51" s="9"/>
      <c r="S51" s="9"/>
      <c r="T51" s="9"/>
      <c r="U51" s="9"/>
      <c r="V51" s="9"/>
      <c r="W51" s="9"/>
      <c r="X51" s="9"/>
      <c r="Y51" s="9"/>
      <c r="Z51" s="9"/>
      <c r="AA51" s="9"/>
      <c r="AB51" s="9"/>
      <c r="AC51" s="9"/>
    </row>
    <row r="52" spans="16:29" ht="25.8" x14ac:dyDescent="0.5">
      <c r="P52" s="9"/>
      <c r="Q52" s="9"/>
      <c r="R52" s="9"/>
      <c r="S52" s="9"/>
      <c r="T52" s="9"/>
      <c r="U52" s="9"/>
      <c r="V52" s="9"/>
      <c r="W52" s="9"/>
      <c r="X52" s="9"/>
      <c r="Y52" s="9"/>
      <c r="Z52" s="9"/>
      <c r="AA52" s="9"/>
      <c r="AB52" s="9"/>
      <c r="AC52" s="9"/>
    </row>
    <row r="53" spans="16:29" ht="25.8" x14ac:dyDescent="0.5">
      <c r="P53" s="9"/>
      <c r="Q53" s="9"/>
      <c r="R53" s="9"/>
      <c r="S53" s="9"/>
      <c r="T53" s="9"/>
      <c r="U53" s="9"/>
      <c r="V53" s="9"/>
      <c r="W53" s="9"/>
      <c r="X53" s="9"/>
      <c r="Y53" s="9"/>
      <c r="Z53" s="9"/>
      <c r="AA53" s="9"/>
      <c r="AB53" s="9"/>
      <c r="AC53" s="9"/>
    </row>
    <row r="54" spans="16:29" ht="25.8" x14ac:dyDescent="0.5">
      <c r="P54" s="9"/>
      <c r="Q54" s="9"/>
      <c r="R54" s="9"/>
      <c r="S54" s="9"/>
      <c r="T54" s="9"/>
      <c r="U54" s="9"/>
      <c r="V54" s="9"/>
      <c r="W54" s="9"/>
      <c r="X54" s="9"/>
      <c r="Y54" s="9"/>
      <c r="Z54" s="9"/>
      <c r="AA54" s="9"/>
      <c r="AB54" s="9"/>
      <c r="AC54" s="9"/>
    </row>
    <row r="55" spans="16:29" ht="25.8" x14ac:dyDescent="0.5">
      <c r="P55" s="9"/>
      <c r="Q55" s="9"/>
      <c r="R55" s="9"/>
      <c r="S55" s="9"/>
      <c r="T55" s="9"/>
      <c r="U55" s="9"/>
      <c r="V55" s="9"/>
      <c r="W55" s="9"/>
      <c r="X55" s="9"/>
      <c r="Y55" s="9"/>
      <c r="Z55" s="9"/>
      <c r="AA55" s="9"/>
      <c r="AB55" s="9"/>
      <c r="AC55" s="9"/>
    </row>
    <row r="56" spans="16:29" ht="25.8" x14ac:dyDescent="0.5">
      <c r="P56" s="9"/>
      <c r="Q56" s="9"/>
      <c r="R56" s="9"/>
      <c r="S56" s="9"/>
      <c r="T56" s="9"/>
      <c r="U56" s="9"/>
      <c r="V56" s="9"/>
      <c r="W56" s="9"/>
      <c r="X56" s="9"/>
      <c r="Y56" s="9"/>
      <c r="Z56" s="9"/>
      <c r="AA56" s="9"/>
      <c r="AB56" s="9"/>
      <c r="AC56" s="9"/>
    </row>
    <row r="57" spans="16:29" ht="25.8" x14ac:dyDescent="0.5">
      <c r="P57" s="9"/>
      <c r="Q57" s="10"/>
      <c r="R57" s="10"/>
      <c r="S57" s="10"/>
      <c r="T57" s="9"/>
      <c r="U57" s="9"/>
      <c r="V57" s="9"/>
      <c r="W57" s="9"/>
      <c r="X57" s="9"/>
      <c r="Y57" s="9"/>
      <c r="Z57" s="9"/>
      <c r="AA57" s="9"/>
      <c r="AB57" s="9"/>
      <c r="AC57" s="9"/>
    </row>
    <row r="58" spans="16:29" ht="25.8" x14ac:dyDescent="0.5">
      <c r="P58" s="9"/>
      <c r="Q58" s="10"/>
      <c r="R58" s="11"/>
      <c r="S58" s="10"/>
      <c r="T58" s="9"/>
      <c r="U58" s="9"/>
      <c r="V58" s="9"/>
      <c r="W58" s="9"/>
      <c r="X58" s="9"/>
      <c r="Y58" s="9"/>
      <c r="Z58" s="9"/>
      <c r="AA58" s="9"/>
      <c r="AB58" s="9"/>
      <c r="AC58" s="9"/>
    </row>
    <row r="59" spans="16:29" ht="25.8" x14ac:dyDescent="0.5">
      <c r="P59" s="9"/>
      <c r="Q59" s="10"/>
      <c r="R59" s="11"/>
      <c r="S59" s="10"/>
      <c r="T59" s="9"/>
      <c r="U59" s="9"/>
      <c r="V59" s="9"/>
      <c r="W59" s="9"/>
      <c r="X59" s="9"/>
      <c r="Y59" s="9"/>
      <c r="Z59" s="9"/>
      <c r="AA59" s="9"/>
      <c r="AB59" s="9"/>
      <c r="AC59" s="9"/>
    </row>
    <row r="60" spans="16:29" ht="25.8" x14ac:dyDescent="0.5">
      <c r="P60" s="9"/>
      <c r="Q60" s="9"/>
      <c r="R60" s="9"/>
      <c r="S60" s="9"/>
      <c r="T60" s="9"/>
      <c r="U60" s="9"/>
      <c r="V60" s="9"/>
      <c r="W60" s="9"/>
      <c r="X60" s="9"/>
      <c r="Y60" s="9"/>
      <c r="Z60" s="9"/>
      <c r="AA60" s="9"/>
      <c r="AB60" s="9"/>
      <c r="AC60" s="9"/>
    </row>
    <row r="61" spans="16:29" ht="25.8" x14ac:dyDescent="0.5">
      <c r="P61" s="9"/>
      <c r="Q61" s="9"/>
      <c r="R61" s="9"/>
      <c r="S61" s="9"/>
      <c r="T61" s="9"/>
      <c r="U61" s="9"/>
      <c r="V61" s="9"/>
      <c r="W61" s="9"/>
      <c r="X61" s="9"/>
      <c r="Y61" s="9"/>
      <c r="Z61" s="9"/>
      <c r="AA61" s="9"/>
      <c r="AB61" s="9"/>
      <c r="AC61" s="9"/>
    </row>
    <row r="62" spans="16:29" ht="25.8" x14ac:dyDescent="0.5">
      <c r="P62" s="9"/>
      <c r="Q62" s="9"/>
      <c r="R62" s="9"/>
      <c r="S62" s="9"/>
      <c r="T62" s="9"/>
      <c r="U62" s="9"/>
      <c r="V62" s="9"/>
      <c r="W62" s="9"/>
      <c r="X62" s="9"/>
      <c r="Y62" s="9"/>
      <c r="Z62" s="9"/>
      <c r="AA62" s="9"/>
      <c r="AB62" s="9"/>
      <c r="AC62" s="9"/>
    </row>
    <row r="63" spans="16:29" ht="25.8" x14ac:dyDescent="0.5">
      <c r="P63" s="9"/>
      <c r="Q63" s="9"/>
      <c r="R63" s="9"/>
      <c r="S63" s="9"/>
      <c r="T63" s="9"/>
      <c r="U63" s="9"/>
      <c r="V63" s="9"/>
      <c r="W63" s="9"/>
      <c r="X63" s="9"/>
      <c r="Y63" s="9"/>
      <c r="Z63" s="9"/>
      <c r="AA63" s="9"/>
      <c r="AB63" s="9"/>
      <c r="AC63" s="9"/>
    </row>
    <row r="68" spans="16:23" x14ac:dyDescent="0.3">
      <c r="P68" s="6"/>
    </row>
    <row r="69" spans="16:23" x14ac:dyDescent="0.3">
      <c r="P69" s="6"/>
    </row>
    <row r="70" spans="16:23" x14ac:dyDescent="0.3">
      <c r="P70" s="6"/>
    </row>
    <row r="74" spans="16:23" x14ac:dyDescent="0.3">
      <c r="Q74" s="12"/>
      <c r="R74" s="12"/>
      <c r="S74" s="12"/>
      <c r="T74" s="12"/>
      <c r="U74" s="12"/>
      <c r="V74" s="12"/>
      <c r="W74" s="12"/>
    </row>
    <row r="75" spans="16:23" x14ac:dyDescent="0.3">
      <c r="Q75" s="12"/>
      <c r="R75" s="12"/>
      <c r="S75" s="12"/>
      <c r="T75" s="12"/>
      <c r="U75" s="12"/>
      <c r="V75" s="12"/>
      <c r="W75" s="12"/>
    </row>
    <row r="80" spans="16:23" x14ac:dyDescent="0.3">
      <c r="Q80" s="12"/>
      <c r="R80" s="12"/>
      <c r="S80" s="12"/>
      <c r="T80" s="12"/>
      <c r="U80" s="12"/>
      <c r="V80" s="12"/>
      <c r="W80" s="12"/>
    </row>
    <row r="81" spans="17:23" x14ac:dyDescent="0.3">
      <c r="Q81" s="12"/>
      <c r="R81" s="12"/>
      <c r="S81" s="12"/>
      <c r="T81" s="12"/>
      <c r="U81" s="12"/>
      <c r="V81" s="12"/>
      <c r="W81" s="12"/>
    </row>
  </sheetData>
  <pageMargins left="0.7" right="0.7" top="0.75" bottom="0.75" header="0.3" footer="0.3"/>
  <pageSetup scale="3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2:AI81"/>
  <sheetViews>
    <sheetView zoomScale="50" zoomScaleNormal="50" workbookViewId="0"/>
  </sheetViews>
  <sheetFormatPr defaultColWidth="9.109375" defaultRowHeight="14.4" x14ac:dyDescent="0.3"/>
  <cols>
    <col min="1" max="6" width="9.109375" style="3"/>
    <col min="7" max="7" width="14.33203125" style="3" customWidth="1"/>
    <col min="8" max="8" width="15.88671875" style="3" customWidth="1"/>
    <col min="9" max="9" width="22.5546875" style="3" customWidth="1"/>
    <col min="10" max="10" width="23.33203125" style="3" customWidth="1"/>
    <col min="11" max="11" width="12.44140625" style="3" customWidth="1"/>
    <col min="12" max="12" width="15.6640625" style="3" customWidth="1"/>
    <col min="13" max="15" width="9.109375" style="3"/>
    <col min="16" max="16" width="9.33203125" style="3" customWidth="1"/>
    <col min="17" max="17" width="8.109375" style="3" customWidth="1"/>
    <col min="18" max="20" width="9.109375" style="3"/>
    <col min="21" max="21" width="7.44140625" style="3" customWidth="1"/>
    <col min="22" max="22" width="8.109375" style="3" customWidth="1"/>
    <col min="23" max="16384" width="9.109375" style="3"/>
  </cols>
  <sheetData>
    <row r="12" spans="2:35" x14ac:dyDescent="0.3">
      <c r="B12" s="3" t="s">
        <v>1</v>
      </c>
    </row>
    <row r="14" spans="2:35" x14ac:dyDescent="0.3">
      <c r="R14" s="4"/>
      <c r="S14" s="4"/>
      <c r="T14" s="4"/>
      <c r="U14" s="4"/>
      <c r="V14" s="4"/>
      <c r="W14" s="4"/>
      <c r="X14" s="4"/>
      <c r="Y14" s="4"/>
      <c r="Z14" s="4"/>
      <c r="AA14" s="4"/>
      <c r="AB14" s="4"/>
      <c r="AC14" s="4"/>
      <c r="AD14" s="4"/>
      <c r="AE14" s="4"/>
      <c r="AF14" s="4"/>
      <c r="AG14" s="4"/>
      <c r="AH14" s="4"/>
      <c r="AI14" s="4"/>
    </row>
    <row r="15" spans="2:35" x14ac:dyDescent="0.3">
      <c r="R15" s="4"/>
      <c r="S15" s="4"/>
      <c r="T15" s="4"/>
      <c r="U15" s="4"/>
      <c r="V15" s="4"/>
      <c r="W15" s="4"/>
      <c r="X15" s="4"/>
      <c r="Y15" s="4"/>
      <c r="Z15" s="4"/>
      <c r="AA15" s="4"/>
      <c r="AB15" s="4"/>
      <c r="AC15" s="4"/>
      <c r="AD15" s="4"/>
      <c r="AE15" s="4"/>
      <c r="AF15" s="4"/>
      <c r="AG15" s="4"/>
      <c r="AH15" s="4"/>
      <c r="AI15" s="4"/>
    </row>
    <row r="16" spans="2:35" x14ac:dyDescent="0.3">
      <c r="L16"/>
      <c r="M16"/>
      <c r="N16"/>
      <c r="O16"/>
      <c r="P16"/>
      <c r="Q16"/>
      <c r="R16"/>
      <c r="S16"/>
      <c r="T16"/>
      <c r="U16"/>
      <c r="V16"/>
      <c r="W16"/>
      <c r="X16"/>
      <c r="Y16" s="4"/>
      <c r="Z16" s="4"/>
      <c r="AA16" s="4"/>
      <c r="AB16" s="4"/>
      <c r="AC16" s="4"/>
      <c r="AD16" s="4"/>
      <c r="AE16" s="4"/>
      <c r="AF16" s="4"/>
      <c r="AG16" s="4"/>
      <c r="AH16" s="4"/>
      <c r="AI16" s="4"/>
    </row>
    <row r="17" spans="12:35" x14ac:dyDescent="0.3">
      <c r="L17"/>
      <c r="M17"/>
      <c r="N17"/>
      <c r="O17"/>
      <c r="P17"/>
      <c r="Q17"/>
      <c r="R17"/>
      <c r="S17"/>
      <c r="T17"/>
      <c r="U17"/>
      <c r="V17"/>
      <c r="W17"/>
      <c r="X17"/>
      <c r="Y17" s="4"/>
      <c r="Z17" s="4"/>
      <c r="AA17" s="4"/>
      <c r="AB17" s="4"/>
      <c r="AC17" s="4"/>
      <c r="AD17" s="4"/>
      <c r="AE17" s="4"/>
      <c r="AF17" s="4"/>
      <c r="AG17" s="4"/>
      <c r="AH17" s="4"/>
      <c r="AI17" s="4"/>
    </row>
    <row r="18" spans="12:35" x14ac:dyDescent="0.3">
      <c r="L18"/>
      <c r="M18"/>
      <c r="N18"/>
      <c r="O18"/>
      <c r="P18"/>
      <c r="Q18"/>
      <c r="R18"/>
      <c r="S18"/>
      <c r="T18"/>
      <c r="U18"/>
      <c r="V18"/>
      <c r="W18"/>
      <c r="X18"/>
      <c r="Y18" s="4"/>
      <c r="Z18" s="4"/>
      <c r="AA18" s="4"/>
      <c r="AB18" s="4"/>
      <c r="AC18" s="4"/>
      <c r="AD18" s="4"/>
      <c r="AE18" s="4"/>
      <c r="AF18" s="4"/>
      <c r="AG18" s="4"/>
      <c r="AH18" s="4"/>
      <c r="AI18" s="4"/>
    </row>
    <row r="19" spans="12:35" x14ac:dyDescent="0.3">
      <c r="L19"/>
      <c r="M19"/>
      <c r="N19"/>
      <c r="O19"/>
      <c r="P19"/>
      <c r="Q19"/>
      <c r="R19"/>
      <c r="S19"/>
      <c r="T19"/>
      <c r="U19"/>
      <c r="V19"/>
      <c r="W19"/>
      <c r="X19"/>
      <c r="Y19" s="4"/>
      <c r="Z19" s="4"/>
      <c r="AA19" s="4"/>
      <c r="AB19" s="4"/>
      <c r="AC19" s="4"/>
      <c r="AD19" s="4"/>
      <c r="AE19" s="4"/>
      <c r="AF19" s="4"/>
      <c r="AG19" s="4"/>
      <c r="AH19" s="4"/>
      <c r="AI19" s="4"/>
    </row>
    <row r="20" spans="12:35" ht="23.4" x14ac:dyDescent="0.45">
      <c r="L20"/>
      <c r="M20"/>
      <c r="N20"/>
      <c r="O20"/>
      <c r="P20"/>
      <c r="Q20" s="16"/>
      <c r="R20"/>
      <c r="S20"/>
      <c r="T20"/>
      <c r="U20"/>
      <c r="V20"/>
      <c r="W20"/>
      <c r="X20"/>
      <c r="Y20" s="4"/>
      <c r="Z20" s="4"/>
      <c r="AA20" s="4"/>
      <c r="AB20" s="4"/>
      <c r="AC20" s="4"/>
      <c r="AD20" s="4"/>
      <c r="AE20" s="4"/>
      <c r="AF20" s="4"/>
      <c r="AG20" s="4"/>
      <c r="AH20" s="4"/>
      <c r="AI20" s="4"/>
    </row>
    <row r="21" spans="12:35" ht="23.4" x14ac:dyDescent="0.45">
      <c r="L21"/>
      <c r="M21"/>
      <c r="N21"/>
      <c r="O21"/>
      <c r="P21"/>
      <c r="Q21" s="16"/>
      <c r="R21"/>
      <c r="S21"/>
      <c r="T21"/>
      <c r="U21"/>
      <c r="V21"/>
      <c r="W21"/>
      <c r="X21"/>
      <c r="Y21" s="4"/>
      <c r="Z21" s="4"/>
      <c r="AA21" s="4"/>
      <c r="AB21" s="4"/>
      <c r="AC21" s="4"/>
      <c r="AD21" s="4"/>
      <c r="AE21" s="4"/>
      <c r="AF21" s="4"/>
      <c r="AG21" s="4"/>
      <c r="AH21" s="4"/>
      <c r="AI21" s="4"/>
    </row>
    <row r="22" spans="12:35" ht="23.4" x14ac:dyDescent="0.45">
      <c r="L22"/>
      <c r="M22"/>
      <c r="N22"/>
      <c r="O22"/>
      <c r="P22"/>
      <c r="Q22" s="16"/>
      <c r="R22"/>
      <c r="S22"/>
      <c r="T22"/>
      <c r="U22"/>
      <c r="V22"/>
      <c r="W22"/>
      <c r="X22"/>
      <c r="Y22" s="4"/>
      <c r="Z22" s="4"/>
      <c r="AA22" s="4"/>
      <c r="AB22" s="4"/>
      <c r="AC22" s="4"/>
      <c r="AD22" s="4"/>
      <c r="AE22" s="4"/>
      <c r="AF22" s="4"/>
      <c r="AG22" s="4"/>
      <c r="AH22" s="4"/>
      <c r="AI22" s="4"/>
    </row>
    <row r="23" spans="12:35" ht="23.4" x14ac:dyDescent="0.45">
      <c r="L23"/>
      <c r="M23"/>
      <c r="N23"/>
      <c r="O23"/>
      <c r="P23"/>
      <c r="Q23" s="16"/>
      <c r="R23"/>
      <c r="S23"/>
      <c r="T23"/>
      <c r="U23"/>
      <c r="V23"/>
      <c r="W23"/>
      <c r="X23"/>
      <c r="Y23" s="4"/>
      <c r="Z23" s="4"/>
      <c r="AA23" s="4"/>
      <c r="AB23" s="4"/>
      <c r="AC23" s="4"/>
      <c r="AD23" s="4"/>
      <c r="AE23" s="4"/>
      <c r="AF23" s="4"/>
      <c r="AG23" s="4"/>
      <c r="AH23" s="4"/>
      <c r="AI23" s="4"/>
    </row>
    <row r="24" spans="12:35" ht="23.4" x14ac:dyDescent="0.45">
      <c r="L24"/>
      <c r="M24"/>
      <c r="N24"/>
      <c r="O24"/>
      <c r="P24"/>
      <c r="Q24" s="16"/>
      <c r="R24"/>
      <c r="S24"/>
      <c r="T24"/>
      <c r="U24"/>
      <c r="V24"/>
      <c r="W24"/>
      <c r="X24"/>
      <c r="Y24" s="4"/>
      <c r="Z24" s="4"/>
      <c r="AA24" s="4"/>
      <c r="AB24" s="4"/>
      <c r="AC24" s="4"/>
      <c r="AD24" s="4"/>
      <c r="AE24" s="4"/>
      <c r="AF24" s="4"/>
      <c r="AG24" s="4"/>
      <c r="AH24" s="4"/>
      <c r="AI24" s="4"/>
    </row>
    <row r="25" spans="12:35" ht="23.4" x14ac:dyDescent="0.45">
      <c r="L25"/>
      <c r="M25" s="19"/>
      <c r="N25"/>
      <c r="O25"/>
      <c r="P25"/>
      <c r="Q25" s="16"/>
      <c r="R25"/>
      <c r="S25"/>
      <c r="T25"/>
      <c r="U25"/>
      <c r="V25"/>
      <c r="W25"/>
      <c r="X25"/>
      <c r="Y25" s="4"/>
      <c r="Z25" s="4"/>
      <c r="AA25" s="4"/>
      <c r="AB25" s="4"/>
      <c r="AC25" s="4"/>
      <c r="AD25" s="4"/>
      <c r="AE25" s="4"/>
      <c r="AF25" s="4"/>
      <c r="AG25" s="4"/>
      <c r="AH25" s="4"/>
      <c r="AI25" s="4"/>
    </row>
    <row r="26" spans="12:35" ht="23.4" x14ac:dyDescent="0.45">
      <c r="L26"/>
      <c r="M26"/>
      <c r="N26"/>
      <c r="O26"/>
      <c r="P26"/>
      <c r="Q26" s="17"/>
      <c r="R26"/>
      <c r="S26"/>
      <c r="T26"/>
      <c r="U26"/>
      <c r="V26"/>
      <c r="W26"/>
      <c r="X26"/>
      <c r="Y26" s="4"/>
      <c r="Z26" s="4"/>
      <c r="AA26" s="4"/>
      <c r="AB26" s="4"/>
      <c r="AC26" s="4"/>
      <c r="AD26" s="4"/>
      <c r="AE26" s="4"/>
      <c r="AF26" s="4"/>
      <c r="AG26" s="4"/>
      <c r="AH26" s="4"/>
      <c r="AI26" s="4"/>
    </row>
    <row r="27" spans="12:35" ht="23.4" x14ac:dyDescent="0.45">
      <c r="L27"/>
      <c r="M27"/>
      <c r="N27"/>
      <c r="O27"/>
      <c r="P27"/>
      <c r="Q27" s="18"/>
      <c r="R27"/>
      <c r="S27"/>
      <c r="T27"/>
      <c r="U27"/>
      <c r="V27"/>
      <c r="W27"/>
      <c r="X27"/>
      <c r="Y27" s="4"/>
      <c r="Z27" s="4"/>
      <c r="AA27" s="4"/>
      <c r="AB27" s="4"/>
      <c r="AC27" s="4"/>
      <c r="AD27" s="4"/>
      <c r="AE27" s="4"/>
      <c r="AF27" s="4"/>
      <c r="AG27" s="4"/>
      <c r="AH27" s="4"/>
      <c r="AI27" s="4"/>
    </row>
    <row r="28" spans="12:35" ht="23.4" x14ac:dyDescent="0.45">
      <c r="L28"/>
      <c r="M28"/>
      <c r="N28"/>
      <c r="O28"/>
      <c r="P28"/>
      <c r="Q28" s="17"/>
      <c r="R28"/>
      <c r="S28"/>
      <c r="T28"/>
      <c r="U28"/>
      <c r="V28"/>
      <c r="W28"/>
      <c r="X28"/>
      <c r="Y28" s="4"/>
      <c r="Z28" s="4"/>
      <c r="AA28" s="4"/>
      <c r="AB28" s="4"/>
      <c r="AC28" s="4"/>
      <c r="AD28" s="4"/>
      <c r="AE28" s="4"/>
      <c r="AF28" s="4"/>
      <c r="AG28" s="4"/>
      <c r="AH28" s="4"/>
      <c r="AI28" s="4"/>
    </row>
    <row r="29" spans="12:35" ht="23.4" x14ac:dyDescent="0.45">
      <c r="L29"/>
      <c r="M29"/>
      <c r="N29"/>
      <c r="O29"/>
      <c r="P29"/>
      <c r="Q29" s="17"/>
      <c r="R29"/>
      <c r="S29"/>
      <c r="T29"/>
      <c r="U29"/>
      <c r="V29"/>
      <c r="W29"/>
      <c r="X29"/>
      <c r="Y29" s="4"/>
      <c r="Z29" s="4"/>
      <c r="AA29" s="4"/>
      <c r="AB29" s="4"/>
      <c r="AC29" s="4"/>
      <c r="AD29" s="4"/>
      <c r="AE29" s="4"/>
      <c r="AF29" s="4"/>
      <c r="AG29" s="4"/>
      <c r="AH29" s="4"/>
      <c r="AI29" s="4"/>
    </row>
    <row r="30" spans="12:35" x14ac:dyDescent="0.3">
      <c r="L30"/>
      <c r="M30"/>
      <c r="N30"/>
      <c r="O30"/>
      <c r="P30"/>
      <c r="Q30"/>
      <c r="R30"/>
      <c r="S30"/>
      <c r="T30"/>
      <c r="U30"/>
      <c r="V30"/>
      <c r="W30"/>
      <c r="X30"/>
      <c r="Y30" s="4"/>
      <c r="Z30" s="4"/>
      <c r="AA30" s="4"/>
      <c r="AB30" s="4"/>
      <c r="AC30" s="4"/>
      <c r="AD30" s="4"/>
      <c r="AE30" s="4"/>
      <c r="AF30" s="4"/>
      <c r="AG30" s="4"/>
      <c r="AH30" s="4"/>
      <c r="AI30" s="4"/>
    </row>
    <row r="31" spans="12:35" x14ac:dyDescent="0.3">
      <c r="L31"/>
      <c r="M31"/>
      <c r="N31"/>
      <c r="O31"/>
      <c r="P31"/>
      <c r="Q31"/>
      <c r="R31"/>
      <c r="S31"/>
      <c r="T31"/>
      <c r="U31"/>
      <c r="V31"/>
      <c r="W31"/>
      <c r="X31"/>
      <c r="Y31" s="4"/>
      <c r="Z31" s="4"/>
      <c r="AA31" s="4"/>
      <c r="AB31" s="4"/>
      <c r="AC31" s="4"/>
      <c r="AD31" s="4"/>
      <c r="AE31" s="4"/>
      <c r="AF31" s="4"/>
      <c r="AG31" s="4"/>
      <c r="AH31" s="4"/>
      <c r="AI31" s="4"/>
    </row>
    <row r="32" spans="12:35" x14ac:dyDescent="0.3">
      <c r="L32"/>
      <c r="M32"/>
      <c r="N32"/>
      <c r="O32"/>
      <c r="P32"/>
      <c r="Q32"/>
      <c r="R32"/>
      <c r="S32"/>
      <c r="T32"/>
      <c r="U32"/>
      <c r="V32"/>
      <c r="W32"/>
      <c r="X32"/>
      <c r="Y32" s="4"/>
      <c r="Z32" s="4"/>
      <c r="AA32" s="4"/>
      <c r="AB32" s="4"/>
      <c r="AC32" s="4"/>
      <c r="AD32" s="4"/>
      <c r="AE32" s="4"/>
      <c r="AF32" s="4"/>
      <c r="AG32" s="4"/>
      <c r="AH32" s="4"/>
      <c r="AI32" s="4"/>
    </row>
    <row r="33" spans="12:35" x14ac:dyDescent="0.3">
      <c r="L33"/>
      <c r="M33"/>
      <c r="N33"/>
      <c r="O33"/>
      <c r="P33"/>
      <c r="Q33"/>
      <c r="R33"/>
      <c r="S33"/>
      <c r="T33"/>
      <c r="U33"/>
      <c r="V33"/>
      <c r="W33"/>
      <c r="X33"/>
      <c r="Y33" s="4"/>
      <c r="Z33" s="4"/>
      <c r="AA33" s="4"/>
      <c r="AB33" s="4"/>
      <c r="AC33" s="4"/>
      <c r="AD33" s="4"/>
      <c r="AE33" s="4"/>
      <c r="AF33" s="4"/>
      <c r="AG33" s="4"/>
      <c r="AH33" s="4"/>
      <c r="AI33" s="4"/>
    </row>
    <row r="34" spans="12:35" x14ac:dyDescent="0.3">
      <c r="T34" s="4"/>
      <c r="U34" s="4"/>
      <c r="V34" s="4"/>
      <c r="W34" s="4"/>
      <c r="X34" s="4"/>
      <c r="Y34" s="4"/>
      <c r="Z34" s="4"/>
      <c r="AA34" s="4"/>
      <c r="AB34" s="4"/>
      <c r="AC34" s="4"/>
      <c r="AD34" s="4"/>
      <c r="AE34" s="4"/>
      <c r="AF34" s="4"/>
      <c r="AG34" s="4"/>
      <c r="AH34" s="4"/>
      <c r="AI34" s="4"/>
    </row>
    <row r="35" spans="12:35" x14ac:dyDescent="0.3">
      <c r="T35" s="4"/>
      <c r="U35" s="4"/>
      <c r="V35" s="4"/>
      <c r="W35" s="4"/>
      <c r="X35" s="4"/>
      <c r="Y35" s="4"/>
      <c r="Z35" s="4"/>
      <c r="AA35" s="4"/>
      <c r="AB35" s="4"/>
      <c r="AC35" s="4"/>
      <c r="AD35" s="4"/>
      <c r="AE35" s="4"/>
      <c r="AF35" s="4"/>
      <c r="AG35" s="4"/>
      <c r="AH35" s="4"/>
      <c r="AI35" s="4"/>
    </row>
    <row r="36" spans="12:35" x14ac:dyDescent="0.3">
      <c r="T36" s="4"/>
      <c r="U36" s="4"/>
      <c r="V36" s="4"/>
      <c r="W36" s="4"/>
      <c r="X36" s="4"/>
      <c r="Y36" s="4"/>
      <c r="Z36" s="4"/>
      <c r="AA36" s="4"/>
      <c r="AB36" s="4"/>
      <c r="AC36" s="4"/>
      <c r="AD36" s="4"/>
      <c r="AE36" s="4"/>
      <c r="AF36" s="4"/>
      <c r="AG36" s="4"/>
      <c r="AH36" s="4"/>
      <c r="AI36" s="4"/>
    </row>
    <row r="37" spans="12:35" x14ac:dyDescent="0.3">
      <c r="T37" s="4"/>
      <c r="U37" s="4"/>
      <c r="V37" s="4"/>
      <c r="W37" s="4"/>
      <c r="X37" s="4"/>
      <c r="Y37" s="4"/>
      <c r="Z37" s="4"/>
      <c r="AA37" s="4"/>
      <c r="AB37" s="4"/>
      <c r="AC37" s="4"/>
      <c r="AD37" s="4"/>
      <c r="AE37" s="4"/>
      <c r="AF37" s="4"/>
      <c r="AG37" s="4"/>
      <c r="AH37" s="4"/>
      <c r="AI37" s="4"/>
    </row>
    <row r="38" spans="12:35" x14ac:dyDescent="0.3">
      <c r="T38" s="4"/>
      <c r="U38" s="4"/>
      <c r="V38" s="4"/>
      <c r="W38" s="4"/>
      <c r="X38" s="4"/>
      <c r="Y38" s="4"/>
      <c r="Z38" s="4"/>
      <c r="AA38" s="4"/>
      <c r="AB38" s="4"/>
      <c r="AC38" s="4"/>
      <c r="AD38" s="4"/>
      <c r="AE38" s="4"/>
      <c r="AF38" s="4"/>
      <c r="AG38" s="4"/>
      <c r="AH38" s="4"/>
      <c r="AI38" s="4"/>
    </row>
    <row r="41" spans="12:35" ht="25.8" x14ac:dyDescent="0.5">
      <c r="P41" s="9"/>
      <c r="Q41" s="9"/>
      <c r="R41" s="9"/>
      <c r="S41" s="9"/>
      <c r="T41" s="9"/>
      <c r="U41" s="9"/>
      <c r="V41" s="9"/>
      <c r="W41" s="9"/>
      <c r="X41" s="9"/>
      <c r="Y41" s="9"/>
      <c r="Z41" s="9"/>
      <c r="AA41" s="9"/>
      <c r="AB41" s="9"/>
      <c r="AC41" s="9"/>
    </row>
    <row r="42" spans="12:35" ht="25.8" x14ac:dyDescent="0.5">
      <c r="P42" s="9"/>
      <c r="Q42" s="9"/>
      <c r="R42" s="9"/>
      <c r="S42" s="9"/>
      <c r="T42" s="9"/>
      <c r="U42" s="9"/>
      <c r="V42" s="9"/>
      <c r="W42" s="9"/>
      <c r="X42" s="9"/>
      <c r="Y42" s="9"/>
      <c r="Z42" s="9"/>
      <c r="AA42" s="9"/>
      <c r="AB42" s="9"/>
      <c r="AC42" s="9"/>
    </row>
    <row r="43" spans="12:35" ht="25.8" x14ac:dyDescent="0.5">
      <c r="P43" s="9"/>
      <c r="Q43" s="9"/>
      <c r="R43" s="9"/>
      <c r="S43" s="9"/>
      <c r="T43" s="9"/>
      <c r="U43" s="9"/>
      <c r="V43" s="9"/>
      <c r="W43" s="9"/>
      <c r="X43" s="9"/>
      <c r="Y43" s="9"/>
      <c r="Z43" s="9"/>
      <c r="AA43" s="9"/>
      <c r="AB43" s="9"/>
      <c r="AC43" s="9"/>
    </row>
    <row r="44" spans="12:35" ht="25.8" x14ac:dyDescent="0.5">
      <c r="P44" s="9"/>
      <c r="Q44" s="9"/>
      <c r="R44" s="9"/>
      <c r="S44" s="9"/>
      <c r="T44" s="9"/>
      <c r="U44" s="9"/>
      <c r="V44" s="9"/>
      <c r="W44" s="9"/>
      <c r="X44" s="9"/>
      <c r="Y44" s="9"/>
      <c r="Z44" s="9"/>
      <c r="AA44" s="9"/>
      <c r="AB44" s="9"/>
      <c r="AC44" s="9"/>
    </row>
    <row r="45" spans="12:35" ht="25.8" x14ac:dyDescent="0.5">
      <c r="P45" s="9"/>
      <c r="Q45" s="9"/>
      <c r="R45" s="9"/>
      <c r="S45" s="9"/>
      <c r="T45" s="9"/>
      <c r="U45" s="9"/>
      <c r="V45" s="9"/>
      <c r="W45" s="9"/>
      <c r="X45" s="9"/>
      <c r="Y45" s="9"/>
      <c r="Z45" s="9"/>
      <c r="AA45" s="9"/>
      <c r="AB45" s="9"/>
      <c r="AC45" s="9"/>
    </row>
    <row r="46" spans="12:35" ht="25.8" x14ac:dyDescent="0.5">
      <c r="P46" s="9"/>
      <c r="Q46" s="9"/>
      <c r="R46" s="9"/>
      <c r="S46" s="9"/>
      <c r="T46" s="9"/>
      <c r="U46" s="9"/>
      <c r="V46" s="9"/>
      <c r="W46" s="9"/>
      <c r="X46" s="9"/>
      <c r="Y46" s="9"/>
      <c r="Z46" s="9"/>
      <c r="AA46" s="9"/>
      <c r="AB46" s="9"/>
      <c r="AC46" s="9"/>
    </row>
    <row r="47" spans="12:35" ht="25.8" x14ac:dyDescent="0.5">
      <c r="P47" s="9"/>
      <c r="Q47" s="9"/>
      <c r="R47" s="9"/>
      <c r="S47" s="9"/>
      <c r="T47" s="9"/>
      <c r="U47" s="9"/>
      <c r="V47" s="9"/>
      <c r="W47" s="9"/>
      <c r="X47" s="9"/>
      <c r="Y47" s="9"/>
      <c r="Z47" s="9"/>
      <c r="AA47" s="9"/>
      <c r="AB47" s="9"/>
      <c r="AC47" s="9"/>
    </row>
    <row r="48" spans="12:35" ht="25.8" x14ac:dyDescent="0.5">
      <c r="P48" s="9"/>
      <c r="Q48" s="9"/>
      <c r="R48" s="9"/>
      <c r="S48" s="9"/>
      <c r="T48" s="9"/>
      <c r="U48" s="9"/>
      <c r="V48" s="9"/>
      <c r="W48" s="9"/>
      <c r="X48" s="9"/>
      <c r="Y48" s="9"/>
      <c r="Z48" s="9"/>
      <c r="AA48" s="9"/>
      <c r="AB48" s="9"/>
      <c r="AC48" s="9"/>
    </row>
    <row r="49" spans="16:29" ht="25.8" x14ac:dyDescent="0.5">
      <c r="P49" s="9"/>
      <c r="Q49" s="9"/>
      <c r="R49" s="9"/>
      <c r="S49" s="9"/>
      <c r="T49" s="9"/>
      <c r="U49" s="9"/>
      <c r="V49" s="9"/>
      <c r="W49" s="9"/>
      <c r="X49" s="9"/>
      <c r="Y49" s="9"/>
      <c r="Z49" s="9"/>
      <c r="AA49" s="9"/>
      <c r="AB49" s="9"/>
      <c r="AC49" s="9"/>
    </row>
    <row r="50" spans="16:29" ht="25.8" x14ac:dyDescent="0.5">
      <c r="P50" s="9"/>
      <c r="Q50" s="9"/>
      <c r="R50" s="9"/>
      <c r="S50" s="9"/>
      <c r="T50" s="9"/>
      <c r="U50" s="9"/>
      <c r="V50" s="9"/>
      <c r="W50" s="9"/>
      <c r="X50" s="9"/>
      <c r="Y50" s="9"/>
      <c r="Z50" s="9"/>
      <c r="AA50" s="9"/>
      <c r="AB50" s="9"/>
      <c r="AC50" s="9"/>
    </row>
    <row r="51" spans="16:29" ht="25.8" x14ac:dyDescent="0.5">
      <c r="P51" s="9"/>
      <c r="Q51" s="9"/>
      <c r="R51" s="9"/>
      <c r="S51" s="9"/>
      <c r="T51" s="9"/>
      <c r="U51" s="9"/>
      <c r="V51" s="9"/>
      <c r="W51" s="9"/>
      <c r="X51" s="9"/>
      <c r="Y51" s="9"/>
      <c r="Z51" s="9"/>
      <c r="AA51" s="9"/>
      <c r="AB51" s="9"/>
      <c r="AC51" s="9"/>
    </row>
    <row r="52" spans="16:29" ht="25.8" x14ac:dyDescent="0.5">
      <c r="P52" s="9"/>
      <c r="Q52" s="9"/>
      <c r="R52" s="9"/>
      <c r="S52" s="9"/>
      <c r="T52" s="9"/>
      <c r="U52" s="9"/>
      <c r="V52" s="9"/>
      <c r="W52" s="9"/>
      <c r="X52" s="9"/>
      <c r="Y52" s="9"/>
      <c r="Z52" s="9"/>
      <c r="AA52" s="9"/>
      <c r="AB52" s="9"/>
      <c r="AC52" s="9"/>
    </row>
    <row r="53" spans="16:29" ht="25.8" x14ac:dyDescent="0.5">
      <c r="P53" s="9"/>
      <c r="Q53" s="9"/>
      <c r="R53" s="9"/>
      <c r="S53" s="9"/>
      <c r="T53" s="9"/>
      <c r="U53" s="9"/>
      <c r="V53" s="9"/>
      <c r="W53" s="9"/>
      <c r="X53" s="9"/>
      <c r="Y53" s="9"/>
      <c r="Z53" s="9"/>
      <c r="AA53" s="9"/>
      <c r="AB53" s="9"/>
      <c r="AC53" s="9"/>
    </row>
    <row r="54" spans="16:29" ht="25.8" x14ac:dyDescent="0.5">
      <c r="P54" s="9"/>
      <c r="Q54" s="9"/>
      <c r="R54" s="9"/>
      <c r="S54" s="9"/>
      <c r="T54" s="9"/>
      <c r="U54" s="9"/>
      <c r="V54" s="9"/>
      <c r="W54" s="9"/>
      <c r="X54" s="9"/>
      <c r="Y54" s="9"/>
      <c r="Z54" s="9"/>
      <c r="AA54" s="9"/>
      <c r="AB54" s="9"/>
      <c r="AC54" s="9"/>
    </row>
    <row r="55" spans="16:29" ht="25.8" x14ac:dyDescent="0.5">
      <c r="P55" s="9"/>
      <c r="Q55" s="9"/>
      <c r="R55" s="9"/>
      <c r="S55" s="9"/>
      <c r="T55" s="9"/>
      <c r="U55" s="9"/>
      <c r="V55" s="9"/>
      <c r="W55" s="9"/>
      <c r="X55" s="9"/>
      <c r="Y55" s="9"/>
      <c r="Z55" s="9"/>
      <c r="AA55" s="9"/>
      <c r="AB55" s="9"/>
      <c r="AC55" s="9"/>
    </row>
    <row r="56" spans="16:29" ht="25.8" x14ac:dyDescent="0.5">
      <c r="P56" s="9"/>
      <c r="Q56" s="9"/>
      <c r="R56" s="9"/>
      <c r="S56" s="9"/>
      <c r="T56" s="9"/>
      <c r="U56" s="9"/>
      <c r="V56" s="9"/>
      <c r="W56" s="9"/>
      <c r="X56" s="9"/>
      <c r="Y56" s="9"/>
      <c r="Z56" s="9"/>
      <c r="AA56" s="9"/>
      <c r="AB56" s="9"/>
      <c r="AC56" s="9"/>
    </row>
    <row r="57" spans="16:29" ht="25.8" x14ac:dyDescent="0.5">
      <c r="P57" s="9"/>
      <c r="Q57" s="10"/>
      <c r="R57" s="10"/>
      <c r="S57" s="10"/>
      <c r="T57" s="9"/>
      <c r="U57" s="9"/>
      <c r="V57" s="9"/>
      <c r="W57" s="9"/>
      <c r="X57" s="9"/>
      <c r="Y57" s="9"/>
      <c r="Z57" s="9"/>
      <c r="AA57" s="9"/>
      <c r="AB57" s="9"/>
      <c r="AC57" s="9"/>
    </row>
    <row r="58" spans="16:29" ht="25.8" x14ac:dyDescent="0.5">
      <c r="P58" s="9"/>
      <c r="Q58" s="10"/>
      <c r="R58" s="11"/>
      <c r="S58" s="10"/>
      <c r="T58" s="9"/>
      <c r="U58" s="9"/>
      <c r="V58" s="9"/>
      <c r="W58" s="9"/>
      <c r="X58" s="9"/>
      <c r="Y58" s="9"/>
      <c r="Z58" s="9"/>
      <c r="AA58" s="9"/>
      <c r="AB58" s="9"/>
      <c r="AC58" s="9"/>
    </row>
    <row r="59" spans="16:29" ht="25.8" x14ac:dyDescent="0.5">
      <c r="P59" s="9"/>
      <c r="Q59" s="10"/>
      <c r="R59" s="11"/>
      <c r="S59" s="10"/>
      <c r="T59" s="9"/>
      <c r="U59" s="9"/>
      <c r="V59" s="9"/>
      <c r="W59" s="9"/>
      <c r="X59" s="9"/>
      <c r="Y59" s="9"/>
      <c r="Z59" s="9"/>
      <c r="AA59" s="9"/>
      <c r="AB59" s="9"/>
      <c r="AC59" s="9"/>
    </row>
    <row r="60" spans="16:29" ht="25.8" x14ac:dyDescent="0.5">
      <c r="P60" s="9"/>
      <c r="Q60" s="9"/>
      <c r="R60" s="9"/>
      <c r="S60" s="9"/>
      <c r="T60" s="9"/>
      <c r="U60" s="9"/>
      <c r="V60" s="9"/>
      <c r="W60" s="9"/>
      <c r="X60" s="9"/>
      <c r="Y60" s="9"/>
      <c r="Z60" s="9"/>
      <c r="AA60" s="9"/>
      <c r="AB60" s="9"/>
      <c r="AC60" s="9"/>
    </row>
    <row r="61" spans="16:29" ht="25.8" x14ac:dyDescent="0.5">
      <c r="P61" s="9"/>
      <c r="Q61" s="9"/>
      <c r="R61" s="9"/>
      <c r="S61" s="9"/>
      <c r="T61" s="9"/>
      <c r="U61" s="9"/>
      <c r="V61" s="9"/>
      <c r="W61" s="9"/>
      <c r="X61" s="9"/>
      <c r="Y61" s="9"/>
      <c r="Z61" s="9"/>
      <c r="AA61" s="9"/>
      <c r="AB61" s="9"/>
      <c r="AC61" s="9"/>
    </row>
    <row r="62" spans="16:29" ht="25.8" x14ac:dyDescent="0.5">
      <c r="P62" s="9"/>
      <c r="Q62" s="9"/>
      <c r="R62" s="9"/>
      <c r="S62" s="9"/>
      <c r="T62" s="9"/>
      <c r="U62" s="9"/>
      <c r="V62" s="9"/>
      <c r="W62" s="9"/>
      <c r="X62" s="9"/>
      <c r="Y62" s="9"/>
      <c r="Z62" s="9"/>
      <c r="AA62" s="9"/>
      <c r="AB62" s="9"/>
      <c r="AC62" s="9"/>
    </row>
    <row r="63" spans="16:29" ht="25.8" x14ac:dyDescent="0.5">
      <c r="P63" s="9"/>
      <c r="Q63" s="9"/>
      <c r="R63" s="9"/>
      <c r="S63" s="9"/>
      <c r="T63" s="9"/>
      <c r="U63" s="9"/>
      <c r="V63" s="9"/>
      <c r="W63" s="9"/>
      <c r="X63" s="9"/>
      <c r="Y63" s="9"/>
      <c r="Z63" s="9"/>
      <c r="AA63" s="9"/>
      <c r="AB63" s="9"/>
      <c r="AC63" s="9"/>
    </row>
    <row r="68" spans="16:23" x14ac:dyDescent="0.3">
      <c r="P68" s="6"/>
    </row>
    <row r="69" spans="16:23" x14ac:dyDescent="0.3">
      <c r="P69" s="6"/>
    </row>
    <row r="70" spans="16:23" x14ac:dyDescent="0.3">
      <c r="P70" s="6"/>
    </row>
    <row r="74" spans="16:23" x14ac:dyDescent="0.3">
      <c r="Q74" s="12"/>
      <c r="R74" s="12"/>
      <c r="S74" s="12"/>
      <c r="T74" s="12"/>
      <c r="U74" s="12"/>
      <c r="V74" s="12"/>
      <c r="W74" s="12"/>
    </row>
    <row r="75" spans="16:23" x14ac:dyDescent="0.3">
      <c r="Q75" s="12"/>
      <c r="R75" s="12"/>
      <c r="S75" s="12"/>
      <c r="T75" s="12"/>
      <c r="U75" s="12"/>
      <c r="V75" s="12"/>
      <c r="W75" s="12"/>
    </row>
    <row r="80" spans="16:23" x14ac:dyDescent="0.3">
      <c r="Q80" s="12"/>
      <c r="R80" s="12"/>
      <c r="S80" s="12"/>
      <c r="T80" s="12"/>
      <c r="U80" s="12"/>
      <c r="V80" s="12"/>
      <c r="W80" s="12"/>
    </row>
    <row r="81" spans="17:23" x14ac:dyDescent="0.3">
      <c r="Q81" s="12"/>
      <c r="R81" s="12"/>
      <c r="S81" s="12"/>
      <c r="T81" s="12"/>
      <c r="U81" s="12"/>
      <c r="V81" s="12"/>
      <c r="W81" s="12"/>
    </row>
  </sheetData>
  <pageMargins left="0.7" right="0.7" top="0.75" bottom="0.75" header="0.3" footer="0.3"/>
  <pageSetup scale="3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2:AI81"/>
  <sheetViews>
    <sheetView zoomScale="50" zoomScaleNormal="50" workbookViewId="0"/>
  </sheetViews>
  <sheetFormatPr defaultColWidth="9.109375" defaultRowHeight="14.4" x14ac:dyDescent="0.3"/>
  <cols>
    <col min="1" max="6" width="9.109375" style="3"/>
    <col min="7" max="7" width="14.33203125" style="3" customWidth="1"/>
    <col min="8" max="8" width="15.88671875" style="3" customWidth="1"/>
    <col min="9" max="9" width="22.5546875" style="3" customWidth="1"/>
    <col min="10" max="10" width="23.33203125" style="3" customWidth="1"/>
    <col min="11" max="11" width="12.44140625" style="3" customWidth="1"/>
    <col min="12" max="12" width="15.6640625" style="3" customWidth="1"/>
    <col min="13" max="15" width="9.109375" style="3"/>
    <col min="16" max="16" width="9.33203125" style="3" customWidth="1"/>
    <col min="17" max="17" width="8.109375" style="3" customWidth="1"/>
    <col min="18" max="20" width="9.109375" style="3"/>
    <col min="21" max="21" width="7.44140625" style="3" customWidth="1"/>
    <col min="22" max="22" width="8.109375" style="3" customWidth="1"/>
    <col min="23" max="16384" width="9.109375" style="3"/>
  </cols>
  <sheetData>
    <row r="12" spans="2:35" x14ac:dyDescent="0.3">
      <c r="B12" s="3" t="s">
        <v>1</v>
      </c>
    </row>
    <row r="14" spans="2:35" x14ac:dyDescent="0.3">
      <c r="R14" s="4"/>
      <c r="S14" s="4"/>
      <c r="T14" s="4"/>
      <c r="U14" s="4"/>
      <c r="V14" s="4"/>
      <c r="W14" s="4"/>
      <c r="X14" s="4"/>
      <c r="Y14" s="4"/>
      <c r="Z14" s="4"/>
      <c r="AA14" s="4"/>
      <c r="AB14" s="4"/>
      <c r="AC14" s="4"/>
      <c r="AD14" s="4"/>
      <c r="AE14" s="4"/>
      <c r="AF14" s="4"/>
      <c r="AG14" s="4"/>
      <c r="AH14" s="4"/>
      <c r="AI14" s="4"/>
    </row>
    <row r="15" spans="2:35" x14ac:dyDescent="0.3">
      <c r="R15" s="4"/>
      <c r="S15" s="4"/>
      <c r="T15" s="4"/>
      <c r="U15" s="4"/>
      <c r="V15" s="4"/>
      <c r="W15" s="4"/>
      <c r="X15" s="4"/>
      <c r="Y15" s="4"/>
      <c r="Z15" s="4"/>
      <c r="AA15" s="4"/>
      <c r="AB15" s="4"/>
      <c r="AC15" s="4"/>
      <c r="AD15" s="4"/>
      <c r="AE15" s="4"/>
      <c r="AF15" s="4"/>
      <c r="AG15" s="4"/>
      <c r="AH15" s="4"/>
      <c r="AI15" s="4"/>
    </row>
    <row r="16" spans="2:35" x14ac:dyDescent="0.3">
      <c r="R16" s="4"/>
      <c r="S16" s="4"/>
      <c r="T16" s="4"/>
      <c r="U16" s="4"/>
      <c r="V16" s="4"/>
      <c r="W16" s="4"/>
      <c r="X16" s="4"/>
      <c r="Y16" s="4"/>
      <c r="Z16" s="4"/>
      <c r="AA16" s="4"/>
      <c r="AB16" s="4"/>
      <c r="AC16" s="4"/>
      <c r="AD16" s="4"/>
      <c r="AE16" s="4"/>
      <c r="AF16" s="4"/>
      <c r="AG16" s="4"/>
      <c r="AH16" s="4"/>
      <c r="AI16" s="4"/>
    </row>
    <row r="17" spans="13:35" x14ac:dyDescent="0.3">
      <c r="R17" s="4"/>
      <c r="S17" s="4"/>
      <c r="T17" s="4"/>
      <c r="U17" s="4"/>
      <c r="V17" s="4"/>
      <c r="W17" s="4"/>
      <c r="X17" s="4"/>
      <c r="Y17" s="4"/>
      <c r="Z17" s="4"/>
      <c r="AA17" s="4"/>
      <c r="AB17" s="4"/>
      <c r="AC17" s="4"/>
      <c r="AD17" s="4"/>
      <c r="AE17" s="4"/>
      <c r="AF17" s="4"/>
      <c r="AG17" s="4"/>
      <c r="AH17" s="4"/>
      <c r="AI17" s="4"/>
    </row>
    <row r="18" spans="13:35" x14ac:dyDescent="0.3">
      <c r="R18" s="4"/>
      <c r="S18" s="4"/>
      <c r="T18" s="4"/>
      <c r="U18" s="4"/>
      <c r="V18" s="4"/>
      <c r="W18" s="4"/>
      <c r="X18" s="4"/>
      <c r="Y18" s="4"/>
      <c r="Z18" s="4"/>
      <c r="AA18" s="4"/>
      <c r="AB18" s="4"/>
      <c r="AC18" s="4"/>
      <c r="AD18" s="4"/>
      <c r="AE18" s="4"/>
      <c r="AF18" s="4"/>
      <c r="AG18" s="4"/>
      <c r="AH18" s="4"/>
      <c r="AI18" s="4"/>
    </row>
    <row r="19" spans="13:35" x14ac:dyDescent="0.3">
      <c r="R19" s="4"/>
      <c r="S19" s="4"/>
      <c r="T19" s="4"/>
      <c r="U19" s="4"/>
      <c r="V19" s="4"/>
      <c r="W19" s="4"/>
      <c r="X19" s="4"/>
      <c r="Y19" s="4"/>
      <c r="Z19" s="4"/>
      <c r="AA19" s="4"/>
      <c r="AB19" s="4"/>
      <c r="AC19" s="4"/>
      <c r="AD19" s="4"/>
      <c r="AE19" s="4"/>
      <c r="AF19" s="4"/>
      <c r="AG19" s="4"/>
      <c r="AH19" s="4"/>
      <c r="AI19" s="4"/>
    </row>
    <row r="20" spans="13:35" ht="23.4" x14ac:dyDescent="0.45">
      <c r="Q20" s="5"/>
      <c r="R20" s="4"/>
      <c r="S20" s="4"/>
      <c r="T20" s="4"/>
      <c r="U20" s="4"/>
      <c r="V20" s="4"/>
      <c r="W20" s="4"/>
      <c r="X20" s="4"/>
      <c r="Y20" s="4"/>
      <c r="Z20" s="4"/>
      <c r="AA20" s="4"/>
      <c r="AB20" s="4"/>
      <c r="AC20" s="4"/>
      <c r="AD20" s="4"/>
      <c r="AE20" s="4"/>
      <c r="AF20" s="4"/>
      <c r="AG20" s="4"/>
      <c r="AH20" s="4"/>
      <c r="AI20" s="4"/>
    </row>
    <row r="21" spans="13:35" ht="23.4" x14ac:dyDescent="0.45">
      <c r="Q21" s="5"/>
      <c r="R21" s="4"/>
      <c r="S21" s="4"/>
      <c r="T21" s="4"/>
      <c r="U21" s="4"/>
      <c r="V21" s="4"/>
      <c r="W21" s="4"/>
      <c r="X21" s="4"/>
      <c r="Y21" s="4"/>
      <c r="Z21" s="4"/>
      <c r="AA21" s="4"/>
      <c r="AB21" s="4"/>
      <c r="AC21" s="4"/>
      <c r="AD21" s="4"/>
      <c r="AE21" s="4"/>
      <c r="AF21" s="4"/>
      <c r="AG21" s="4"/>
      <c r="AH21" s="4"/>
      <c r="AI21" s="4"/>
    </row>
    <row r="22" spans="13:35" ht="23.4" x14ac:dyDescent="0.45">
      <c r="Q22" s="5"/>
      <c r="R22" s="4"/>
      <c r="S22" s="4"/>
      <c r="T22" s="4"/>
      <c r="U22" s="4"/>
      <c r="V22" s="4"/>
      <c r="W22" s="4"/>
      <c r="X22" s="4"/>
      <c r="Y22" s="4"/>
      <c r="Z22" s="4"/>
      <c r="AA22" s="4"/>
      <c r="AB22" s="4"/>
      <c r="AC22" s="4"/>
      <c r="AD22" s="4"/>
      <c r="AE22" s="4"/>
      <c r="AF22" s="4"/>
      <c r="AG22" s="4"/>
      <c r="AH22" s="4"/>
      <c r="AI22" s="4"/>
    </row>
    <row r="23" spans="13:35" ht="23.4" x14ac:dyDescent="0.45">
      <c r="Q23" s="5"/>
      <c r="R23" s="4"/>
      <c r="S23" s="4"/>
      <c r="T23" s="4"/>
      <c r="U23" s="4"/>
      <c r="V23" s="4"/>
      <c r="W23" s="4"/>
      <c r="X23" s="4"/>
      <c r="Y23" s="4"/>
      <c r="Z23" s="4"/>
      <c r="AA23" s="4"/>
      <c r="AB23" s="4"/>
      <c r="AC23" s="4"/>
      <c r="AD23" s="4"/>
      <c r="AE23" s="4"/>
      <c r="AF23" s="4"/>
      <c r="AG23" s="4"/>
      <c r="AH23" s="4"/>
      <c r="AI23" s="4"/>
    </row>
    <row r="24" spans="13:35" ht="23.4" x14ac:dyDescent="0.45">
      <c r="Q24" s="5"/>
      <c r="R24" s="4"/>
      <c r="S24" s="4"/>
      <c r="T24" s="4"/>
      <c r="U24" s="4"/>
      <c r="V24" s="4"/>
      <c r="W24" s="4"/>
      <c r="X24" s="4"/>
      <c r="Y24" s="4"/>
      <c r="Z24" s="4"/>
      <c r="AA24" s="4"/>
      <c r="AB24" s="4"/>
      <c r="AC24" s="4"/>
      <c r="AD24" s="4"/>
      <c r="AE24" s="4"/>
      <c r="AF24" s="4"/>
      <c r="AG24" s="4"/>
      <c r="AH24" s="4"/>
      <c r="AI24" s="4"/>
    </row>
    <row r="25" spans="13:35" ht="23.4" x14ac:dyDescent="0.45">
      <c r="M25" s="6"/>
      <c r="Q25" s="5"/>
      <c r="R25" s="4"/>
      <c r="S25" s="4"/>
      <c r="T25" s="4"/>
      <c r="U25" s="4"/>
      <c r="V25" s="4"/>
      <c r="W25" s="4"/>
      <c r="X25" s="4"/>
      <c r="Y25" s="4"/>
      <c r="Z25" s="4"/>
      <c r="AA25" s="4"/>
      <c r="AB25" s="4"/>
      <c r="AC25" s="4"/>
      <c r="AD25" s="4"/>
      <c r="AE25" s="4"/>
      <c r="AF25" s="4"/>
      <c r="AG25" s="4"/>
      <c r="AH25" s="4"/>
      <c r="AI25" s="4"/>
    </row>
    <row r="26" spans="13:35" ht="23.4" x14ac:dyDescent="0.45">
      <c r="Q26" s="7"/>
      <c r="R26" s="4"/>
      <c r="S26" s="4"/>
      <c r="T26" s="4"/>
      <c r="U26" s="4"/>
      <c r="V26" s="4"/>
      <c r="W26" s="4"/>
      <c r="X26" s="4"/>
      <c r="Y26" s="4"/>
      <c r="Z26" s="4"/>
      <c r="AA26" s="4"/>
      <c r="AB26" s="4"/>
      <c r="AC26" s="4"/>
      <c r="AD26" s="4"/>
      <c r="AE26" s="4"/>
      <c r="AF26" s="4"/>
      <c r="AG26" s="4"/>
      <c r="AH26" s="4"/>
      <c r="AI26" s="4"/>
    </row>
    <row r="27" spans="13:35" ht="23.4" x14ac:dyDescent="0.45">
      <c r="Q27" s="8"/>
      <c r="R27" s="4"/>
      <c r="S27" s="4"/>
      <c r="T27" s="4"/>
      <c r="U27" s="4"/>
      <c r="V27" s="4"/>
      <c r="W27" s="4"/>
      <c r="X27" s="4"/>
      <c r="Y27" s="4"/>
      <c r="Z27" s="4"/>
      <c r="AA27" s="4"/>
      <c r="AB27" s="4"/>
      <c r="AC27" s="4"/>
      <c r="AD27" s="4"/>
      <c r="AE27" s="4"/>
      <c r="AF27" s="4"/>
      <c r="AG27" s="4"/>
      <c r="AH27" s="4"/>
      <c r="AI27" s="4"/>
    </row>
    <row r="28" spans="13:35" ht="23.4" x14ac:dyDescent="0.45">
      <c r="Q28" s="7"/>
      <c r="R28" s="4"/>
      <c r="S28" s="4"/>
      <c r="T28" s="4"/>
      <c r="U28" s="4"/>
      <c r="V28" s="4"/>
      <c r="W28" s="4"/>
      <c r="X28" s="4"/>
      <c r="Y28" s="4"/>
      <c r="Z28" s="4"/>
      <c r="AA28" s="4"/>
      <c r="AB28" s="4"/>
      <c r="AC28" s="4"/>
      <c r="AD28" s="4"/>
      <c r="AE28" s="4"/>
      <c r="AF28" s="4"/>
      <c r="AG28" s="4"/>
      <c r="AH28" s="4"/>
      <c r="AI28" s="4"/>
    </row>
    <row r="29" spans="13:35" ht="23.4" x14ac:dyDescent="0.45">
      <c r="Q29" s="7"/>
      <c r="R29" s="4"/>
      <c r="S29" s="4"/>
      <c r="T29" s="4"/>
      <c r="U29" s="4"/>
      <c r="V29" s="4"/>
      <c r="W29" s="4"/>
      <c r="X29" s="4"/>
      <c r="Y29" s="4"/>
      <c r="Z29" s="4"/>
      <c r="AA29" s="4"/>
      <c r="AB29" s="4"/>
      <c r="AC29" s="4"/>
      <c r="AD29" s="4"/>
      <c r="AE29" s="4"/>
      <c r="AF29" s="4"/>
      <c r="AG29" s="4"/>
      <c r="AH29" s="4"/>
      <c r="AI29" s="4"/>
    </row>
    <row r="30" spans="13:35" x14ac:dyDescent="0.3">
      <c r="R30" s="4"/>
      <c r="S30" s="4"/>
      <c r="T30" s="4"/>
      <c r="U30" s="4"/>
      <c r="V30" s="4"/>
      <c r="W30" s="4"/>
      <c r="X30" s="4"/>
      <c r="Y30" s="4"/>
      <c r="Z30" s="4"/>
      <c r="AA30" s="4"/>
      <c r="AB30" s="4"/>
      <c r="AC30" s="4"/>
      <c r="AD30" s="4"/>
      <c r="AE30" s="4"/>
      <c r="AF30" s="4"/>
      <c r="AG30" s="4"/>
      <c r="AH30" s="4"/>
      <c r="AI30" s="4"/>
    </row>
    <row r="31" spans="13:35" x14ac:dyDescent="0.3">
      <c r="R31" s="4"/>
      <c r="S31" s="4"/>
      <c r="T31" s="4"/>
      <c r="U31" s="4"/>
      <c r="V31" s="4"/>
      <c r="W31" s="4"/>
      <c r="X31" s="4"/>
      <c r="Y31" s="4"/>
      <c r="Z31" s="4"/>
      <c r="AA31" s="4"/>
      <c r="AB31" s="4"/>
      <c r="AC31" s="4"/>
      <c r="AD31" s="4"/>
      <c r="AE31" s="4"/>
      <c r="AF31" s="4"/>
      <c r="AG31" s="4"/>
      <c r="AH31" s="4"/>
      <c r="AI31" s="4"/>
    </row>
    <row r="32" spans="13:35" x14ac:dyDescent="0.3">
      <c r="R32" s="4"/>
      <c r="S32" s="4"/>
      <c r="T32" s="4"/>
      <c r="U32" s="4"/>
      <c r="V32" s="4"/>
      <c r="W32" s="4"/>
      <c r="X32" s="4"/>
      <c r="Y32" s="4"/>
      <c r="Z32" s="4"/>
      <c r="AA32" s="4"/>
      <c r="AB32" s="4"/>
      <c r="AC32" s="4"/>
      <c r="AD32" s="4"/>
      <c r="AE32" s="4"/>
      <c r="AF32" s="4"/>
      <c r="AG32" s="4"/>
      <c r="AH32" s="4"/>
      <c r="AI32" s="4"/>
    </row>
    <row r="33" spans="16:35" x14ac:dyDescent="0.3">
      <c r="T33" s="4"/>
      <c r="U33" s="4"/>
      <c r="V33" s="4"/>
      <c r="W33" s="4"/>
      <c r="X33" s="4"/>
      <c r="Y33" s="4"/>
      <c r="Z33" s="4"/>
      <c r="AA33" s="4"/>
      <c r="AB33" s="4"/>
      <c r="AC33" s="4"/>
      <c r="AD33" s="4"/>
      <c r="AE33" s="4"/>
      <c r="AF33" s="4"/>
      <c r="AG33" s="4"/>
      <c r="AH33" s="4"/>
      <c r="AI33" s="4"/>
    </row>
    <row r="34" spans="16:35" x14ac:dyDescent="0.3">
      <c r="T34" s="4"/>
      <c r="U34" s="4"/>
      <c r="V34" s="4"/>
      <c r="W34" s="4"/>
      <c r="X34" s="4"/>
      <c r="Y34" s="4"/>
      <c r="Z34" s="4"/>
      <c r="AA34" s="4"/>
      <c r="AB34" s="4"/>
      <c r="AC34" s="4"/>
      <c r="AD34" s="4"/>
      <c r="AE34" s="4"/>
      <c r="AF34" s="4"/>
      <c r="AG34" s="4"/>
      <c r="AH34" s="4"/>
      <c r="AI34" s="4"/>
    </row>
    <row r="35" spans="16:35" x14ac:dyDescent="0.3">
      <c r="T35" s="4"/>
      <c r="U35" s="4"/>
      <c r="V35" s="4"/>
      <c r="W35" s="4"/>
      <c r="X35" s="4"/>
      <c r="Y35" s="4"/>
      <c r="Z35" s="4"/>
      <c r="AA35" s="4"/>
      <c r="AB35" s="4"/>
      <c r="AC35" s="4"/>
      <c r="AD35" s="4"/>
      <c r="AE35" s="4"/>
      <c r="AF35" s="4"/>
      <c r="AG35" s="4"/>
      <c r="AH35" s="4"/>
      <c r="AI35" s="4"/>
    </row>
    <row r="36" spans="16:35" x14ac:dyDescent="0.3">
      <c r="T36" s="4"/>
      <c r="U36" s="4"/>
      <c r="V36" s="4"/>
      <c r="W36" s="4"/>
      <c r="X36" s="4"/>
      <c r="Y36" s="4"/>
      <c r="Z36" s="4"/>
      <c r="AA36" s="4"/>
      <c r="AB36" s="4"/>
      <c r="AC36" s="4"/>
      <c r="AD36" s="4"/>
      <c r="AE36" s="4"/>
      <c r="AF36" s="4"/>
      <c r="AG36" s="4"/>
      <c r="AH36" s="4"/>
      <c r="AI36" s="4"/>
    </row>
    <row r="37" spans="16:35" ht="20.25" customHeight="1" x14ac:dyDescent="0.35">
      <c r="T37" s="38">
        <f>0.6774+0.3226</f>
        <v>1</v>
      </c>
      <c r="U37" s="39"/>
      <c r="V37" s="4"/>
      <c r="W37" s="4"/>
      <c r="X37" s="4"/>
      <c r="Y37" s="4"/>
      <c r="Z37" s="4"/>
      <c r="AA37" s="4"/>
      <c r="AB37" s="4"/>
      <c r="AC37" s="4"/>
      <c r="AD37" s="4"/>
      <c r="AE37" s="4"/>
      <c r="AF37" s="4"/>
      <c r="AG37" s="4"/>
      <c r="AH37" s="4"/>
      <c r="AI37" s="4"/>
    </row>
    <row r="38" spans="16:35" x14ac:dyDescent="0.3">
      <c r="T38" s="4"/>
      <c r="U38" s="4"/>
      <c r="V38" s="4"/>
      <c r="W38" s="4"/>
      <c r="X38" s="4"/>
      <c r="Y38" s="4"/>
      <c r="Z38" s="4"/>
      <c r="AA38" s="4"/>
      <c r="AB38" s="4"/>
      <c r="AC38" s="4"/>
      <c r="AD38" s="4"/>
      <c r="AE38" s="4"/>
      <c r="AF38" s="4"/>
      <c r="AG38" s="4"/>
      <c r="AH38" s="4"/>
      <c r="AI38" s="4"/>
    </row>
    <row r="41" spans="16:35" ht="25.8" x14ac:dyDescent="0.5">
      <c r="P41" s="9"/>
      <c r="Q41" s="9"/>
      <c r="R41" s="9"/>
      <c r="S41" s="9"/>
      <c r="T41" s="9"/>
      <c r="U41" s="9"/>
      <c r="V41" s="9"/>
      <c r="W41" s="9"/>
      <c r="X41" s="9"/>
      <c r="Y41" s="9"/>
      <c r="Z41" s="9"/>
      <c r="AA41" s="9"/>
      <c r="AB41" s="9"/>
      <c r="AC41" s="9"/>
    </row>
    <row r="42" spans="16:35" ht="25.8" x14ac:dyDescent="0.5">
      <c r="P42" s="9"/>
      <c r="Q42" s="9"/>
      <c r="R42" s="9"/>
      <c r="S42" s="9"/>
      <c r="T42" s="9"/>
      <c r="U42" s="9"/>
      <c r="V42" s="9"/>
      <c r="W42" s="9"/>
      <c r="X42" s="9"/>
      <c r="Y42" s="9"/>
      <c r="Z42" s="9"/>
      <c r="AA42" s="9"/>
      <c r="AB42" s="9"/>
      <c r="AC42" s="9"/>
    </row>
    <row r="43" spans="16:35" ht="25.8" x14ac:dyDescent="0.5">
      <c r="P43" s="9"/>
      <c r="Q43" s="9"/>
      <c r="R43" s="9"/>
      <c r="S43" s="9"/>
      <c r="T43" s="9"/>
      <c r="U43" s="9"/>
      <c r="V43" s="9"/>
      <c r="W43" s="9"/>
      <c r="X43" s="9"/>
      <c r="Y43" s="9"/>
      <c r="Z43" s="9"/>
      <c r="AA43" s="9"/>
      <c r="AB43" s="9"/>
      <c r="AC43" s="9"/>
    </row>
    <row r="44" spans="16:35" ht="25.8" x14ac:dyDescent="0.5">
      <c r="P44" s="9"/>
      <c r="Q44" s="9"/>
      <c r="R44" s="9"/>
      <c r="S44" s="9"/>
      <c r="T44" s="9"/>
      <c r="U44" s="9"/>
      <c r="V44" s="9"/>
      <c r="W44" s="9"/>
      <c r="X44" s="9"/>
      <c r="Y44" s="9"/>
      <c r="Z44" s="9"/>
      <c r="AA44" s="9"/>
      <c r="AB44" s="9"/>
      <c r="AC44" s="9"/>
    </row>
    <row r="45" spans="16:35" ht="25.8" x14ac:dyDescent="0.5">
      <c r="P45" s="9"/>
      <c r="Q45" s="9"/>
      <c r="R45" s="9"/>
      <c r="S45" s="9"/>
      <c r="T45" s="9"/>
      <c r="U45" s="9"/>
      <c r="V45" s="9"/>
      <c r="W45" s="9"/>
      <c r="X45" s="9"/>
      <c r="Y45" s="9"/>
      <c r="Z45" s="9"/>
      <c r="AA45" s="9"/>
      <c r="AB45" s="9"/>
      <c r="AC45" s="9"/>
    </row>
    <row r="46" spans="16:35" ht="25.8" x14ac:dyDescent="0.5">
      <c r="P46" s="9"/>
      <c r="Q46" s="9"/>
      <c r="R46" s="9"/>
      <c r="S46" s="9"/>
      <c r="T46" s="9"/>
      <c r="U46" s="9"/>
      <c r="V46" s="9"/>
      <c r="W46" s="9"/>
      <c r="X46" s="9"/>
      <c r="Y46" s="9"/>
      <c r="Z46" s="9"/>
      <c r="AA46" s="9"/>
      <c r="AB46" s="9"/>
      <c r="AC46" s="9"/>
    </row>
    <row r="47" spans="16:35" ht="25.8" x14ac:dyDescent="0.5">
      <c r="P47" s="9"/>
      <c r="Q47" s="9"/>
      <c r="R47" s="9"/>
      <c r="S47" s="9"/>
      <c r="T47" s="9"/>
      <c r="U47" s="9"/>
      <c r="V47" s="9"/>
      <c r="W47" s="9"/>
      <c r="X47" s="9"/>
      <c r="Y47" s="9"/>
      <c r="Z47" s="9"/>
      <c r="AA47" s="9"/>
      <c r="AB47" s="9"/>
      <c r="AC47" s="9"/>
    </row>
    <row r="48" spans="16:35" ht="25.8" x14ac:dyDescent="0.5">
      <c r="P48" s="9"/>
      <c r="Q48" s="9"/>
      <c r="R48" s="9"/>
      <c r="S48" s="9"/>
      <c r="T48" s="9"/>
      <c r="U48" s="9"/>
      <c r="V48" s="9"/>
      <c r="W48" s="9"/>
      <c r="X48" s="9"/>
      <c r="Y48" s="9"/>
      <c r="Z48" s="9"/>
      <c r="AA48" s="9"/>
      <c r="AB48" s="9"/>
      <c r="AC48" s="9"/>
    </row>
    <row r="49" spans="16:29" ht="25.8" x14ac:dyDescent="0.5">
      <c r="P49" s="9"/>
      <c r="Q49" s="9"/>
      <c r="R49" s="9"/>
      <c r="S49" s="9"/>
      <c r="T49" s="9"/>
      <c r="U49" s="9"/>
      <c r="V49" s="9"/>
      <c r="W49" s="9"/>
      <c r="X49" s="9"/>
      <c r="Y49" s="9"/>
      <c r="Z49" s="9"/>
      <c r="AA49" s="9"/>
      <c r="AB49" s="9"/>
      <c r="AC49" s="9"/>
    </row>
    <row r="50" spans="16:29" ht="25.8" x14ac:dyDescent="0.5">
      <c r="P50" s="9"/>
      <c r="Q50" s="9"/>
      <c r="R50" s="9"/>
      <c r="S50" s="9"/>
      <c r="T50" s="9"/>
      <c r="U50" s="9"/>
      <c r="V50" s="9"/>
      <c r="W50" s="9"/>
      <c r="X50" s="9"/>
      <c r="Y50" s="9"/>
      <c r="Z50" s="9"/>
      <c r="AA50" s="9"/>
      <c r="AB50" s="9"/>
      <c r="AC50" s="9"/>
    </row>
    <row r="51" spans="16:29" ht="25.8" x14ac:dyDescent="0.5">
      <c r="P51" s="9"/>
      <c r="Q51" s="9"/>
      <c r="R51" s="9"/>
      <c r="S51" s="9"/>
      <c r="T51" s="9"/>
      <c r="U51" s="9"/>
      <c r="V51" s="9"/>
      <c r="W51" s="9"/>
      <c r="X51" s="9"/>
      <c r="Y51" s="9"/>
      <c r="Z51" s="9"/>
      <c r="AA51" s="9"/>
      <c r="AB51" s="9"/>
      <c r="AC51" s="9"/>
    </row>
    <row r="52" spans="16:29" ht="25.8" x14ac:dyDescent="0.5">
      <c r="P52" s="9"/>
      <c r="Q52" s="9"/>
      <c r="R52" s="9"/>
      <c r="S52" s="9"/>
      <c r="T52" s="9"/>
      <c r="U52" s="9"/>
      <c r="V52" s="9"/>
      <c r="W52" s="9"/>
      <c r="X52" s="9"/>
      <c r="Y52" s="9"/>
      <c r="Z52" s="9"/>
      <c r="AA52" s="9"/>
      <c r="AB52" s="9"/>
      <c r="AC52" s="9"/>
    </row>
    <row r="53" spans="16:29" ht="25.8" x14ac:dyDescent="0.5">
      <c r="P53" s="9"/>
      <c r="Q53" s="9"/>
      <c r="R53" s="9"/>
      <c r="S53" s="9"/>
      <c r="T53" s="9"/>
      <c r="U53" s="9"/>
      <c r="V53" s="9"/>
      <c r="W53" s="9"/>
      <c r="X53" s="9"/>
      <c r="Y53" s="9"/>
      <c r="Z53" s="9"/>
      <c r="AA53" s="9"/>
      <c r="AB53" s="9"/>
      <c r="AC53" s="9"/>
    </row>
    <row r="54" spans="16:29" ht="25.8" x14ac:dyDescent="0.5">
      <c r="P54" s="9"/>
      <c r="Q54" s="9"/>
      <c r="R54" s="9"/>
      <c r="S54" s="9"/>
      <c r="T54" s="9"/>
      <c r="U54" s="9"/>
      <c r="V54" s="9"/>
      <c r="W54" s="9"/>
      <c r="X54" s="9"/>
      <c r="Y54" s="9"/>
      <c r="Z54" s="9"/>
      <c r="AA54" s="9"/>
      <c r="AB54" s="9"/>
      <c r="AC54" s="9"/>
    </row>
    <row r="55" spans="16:29" ht="25.8" x14ac:dyDescent="0.5">
      <c r="P55" s="9"/>
      <c r="Q55" s="9"/>
      <c r="R55" s="9"/>
      <c r="S55" s="9"/>
      <c r="T55" s="9"/>
      <c r="U55" s="9"/>
      <c r="V55" s="9"/>
      <c r="W55" s="9"/>
      <c r="X55" s="9"/>
      <c r="Y55" s="9"/>
      <c r="Z55" s="9"/>
      <c r="AA55" s="9"/>
      <c r="AB55" s="9"/>
      <c r="AC55" s="9"/>
    </row>
    <row r="56" spans="16:29" ht="25.8" x14ac:dyDescent="0.5">
      <c r="P56" s="9"/>
      <c r="Q56" s="9"/>
      <c r="R56" s="9"/>
      <c r="S56" s="9"/>
      <c r="T56" s="9"/>
      <c r="U56" s="9"/>
      <c r="V56" s="9"/>
      <c r="W56" s="9"/>
      <c r="X56" s="9"/>
      <c r="Y56" s="9"/>
      <c r="Z56" s="9"/>
      <c r="AA56" s="9"/>
      <c r="AB56" s="9"/>
      <c r="AC56" s="9"/>
    </row>
    <row r="57" spans="16:29" ht="25.8" x14ac:dyDescent="0.5">
      <c r="P57" s="9"/>
      <c r="Q57" s="10"/>
      <c r="R57" s="10"/>
      <c r="S57" s="10"/>
      <c r="T57" s="9"/>
      <c r="U57" s="9"/>
      <c r="V57" s="9"/>
      <c r="W57" s="9"/>
      <c r="X57" s="9"/>
      <c r="Y57" s="9"/>
      <c r="Z57" s="9"/>
      <c r="AA57" s="9"/>
      <c r="AB57" s="9"/>
      <c r="AC57" s="9"/>
    </row>
    <row r="58" spans="16:29" ht="25.8" x14ac:dyDescent="0.5">
      <c r="P58" s="9"/>
      <c r="Q58" s="10"/>
      <c r="R58" s="11"/>
      <c r="S58" s="10"/>
      <c r="T58" s="9"/>
      <c r="U58" s="9"/>
      <c r="V58" s="9"/>
      <c r="W58" s="9"/>
      <c r="X58" s="9"/>
      <c r="Y58" s="9"/>
      <c r="Z58" s="9"/>
      <c r="AA58" s="9"/>
      <c r="AB58" s="9"/>
      <c r="AC58" s="9"/>
    </row>
    <row r="59" spans="16:29" ht="25.8" x14ac:dyDescent="0.5">
      <c r="P59" s="9"/>
      <c r="Q59" s="10"/>
      <c r="R59" s="11"/>
      <c r="S59" s="10"/>
      <c r="T59" s="9"/>
      <c r="U59" s="9"/>
      <c r="V59" s="9"/>
      <c r="W59" s="9"/>
      <c r="X59" s="9"/>
      <c r="Y59" s="9"/>
      <c r="Z59" s="9"/>
      <c r="AA59" s="9"/>
      <c r="AB59" s="9"/>
      <c r="AC59" s="9"/>
    </row>
    <row r="60" spans="16:29" ht="25.8" x14ac:dyDescent="0.5">
      <c r="P60" s="9"/>
      <c r="Q60" s="9"/>
      <c r="R60" s="9"/>
      <c r="S60" s="9"/>
      <c r="T60" s="9"/>
      <c r="U60" s="9"/>
      <c r="V60" s="9"/>
      <c r="W60" s="9"/>
      <c r="X60" s="9"/>
      <c r="Y60" s="9"/>
      <c r="Z60" s="9"/>
      <c r="AA60" s="9"/>
      <c r="AB60" s="9"/>
      <c r="AC60" s="9"/>
    </row>
    <row r="61" spans="16:29" ht="25.8" x14ac:dyDescent="0.5">
      <c r="P61" s="9"/>
      <c r="Q61" s="9"/>
      <c r="R61" s="9"/>
      <c r="S61" s="9"/>
      <c r="T61" s="9"/>
      <c r="U61" s="9"/>
      <c r="V61" s="9"/>
      <c r="W61" s="9"/>
      <c r="X61" s="9"/>
      <c r="Y61" s="9"/>
      <c r="Z61" s="9"/>
      <c r="AA61" s="9"/>
      <c r="AB61" s="9"/>
      <c r="AC61" s="9"/>
    </row>
    <row r="62" spans="16:29" ht="25.8" x14ac:dyDescent="0.5">
      <c r="P62" s="9"/>
      <c r="Q62" s="9"/>
      <c r="R62" s="9"/>
      <c r="S62" s="9"/>
      <c r="T62" s="9"/>
      <c r="U62" s="9"/>
      <c r="V62" s="9"/>
      <c r="W62" s="9"/>
      <c r="X62" s="9"/>
      <c r="Y62" s="9"/>
      <c r="Z62" s="9"/>
      <c r="AA62" s="9"/>
      <c r="AB62" s="9"/>
      <c r="AC62" s="9"/>
    </row>
    <row r="63" spans="16:29" ht="25.8" x14ac:dyDescent="0.5">
      <c r="P63" s="9"/>
      <c r="Q63" s="9"/>
      <c r="R63" s="9"/>
      <c r="S63" s="9"/>
      <c r="T63" s="9"/>
      <c r="U63" s="9"/>
      <c r="V63" s="9"/>
      <c r="W63" s="9"/>
      <c r="X63" s="9"/>
      <c r="Y63" s="9"/>
      <c r="Z63" s="9"/>
      <c r="AA63" s="9"/>
      <c r="AB63" s="9"/>
      <c r="AC63" s="9"/>
    </row>
    <row r="68" spans="16:23" x14ac:dyDescent="0.3">
      <c r="P68" s="6"/>
    </row>
    <row r="69" spans="16:23" x14ac:dyDescent="0.3">
      <c r="P69" s="6"/>
    </row>
    <row r="70" spans="16:23" x14ac:dyDescent="0.3">
      <c r="P70" s="6"/>
    </row>
    <row r="74" spans="16:23" x14ac:dyDescent="0.3">
      <c r="Q74" s="12"/>
      <c r="R74" s="12"/>
      <c r="S74" s="12"/>
      <c r="T74" s="12"/>
      <c r="U74" s="12"/>
      <c r="V74" s="12"/>
      <c r="W74" s="12"/>
    </row>
    <row r="75" spans="16:23" x14ac:dyDescent="0.3">
      <c r="Q75" s="12"/>
      <c r="R75" s="12"/>
      <c r="S75" s="12"/>
      <c r="T75" s="12"/>
      <c r="U75" s="12"/>
      <c r="V75" s="12"/>
      <c r="W75" s="12"/>
    </row>
    <row r="80" spans="16:23" x14ac:dyDescent="0.3">
      <c r="Q80" s="12"/>
      <c r="R80" s="12"/>
      <c r="S80" s="12"/>
      <c r="T80" s="12"/>
      <c r="U80" s="12"/>
      <c r="V80" s="12"/>
      <c r="W80" s="12"/>
    </row>
    <row r="81" spans="17:23" x14ac:dyDescent="0.3">
      <c r="Q81" s="12"/>
      <c r="R81" s="12"/>
      <c r="S81" s="12"/>
      <c r="T81" s="12"/>
      <c r="U81" s="12"/>
      <c r="V81" s="12"/>
      <c r="W81" s="12"/>
    </row>
  </sheetData>
  <mergeCells count="1">
    <mergeCell ref="T37:U37"/>
  </mergeCells>
  <pageMargins left="0.7" right="0.7" top="0.75" bottom="0.75" header="0.3" footer="0.3"/>
  <pageSetup scale="3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1:AI81"/>
  <sheetViews>
    <sheetView zoomScale="40" zoomScaleNormal="40" workbookViewId="0"/>
  </sheetViews>
  <sheetFormatPr defaultColWidth="9.109375" defaultRowHeight="14.4" x14ac:dyDescent="0.3"/>
  <cols>
    <col min="1" max="6" width="9.109375" style="3"/>
    <col min="7" max="7" width="14.33203125" style="3" customWidth="1"/>
    <col min="8" max="8" width="15.88671875" style="3" customWidth="1"/>
    <col min="9" max="9" width="22.5546875" style="3" customWidth="1"/>
    <col min="10" max="10" width="23.33203125" style="3" customWidth="1"/>
    <col min="11" max="11" width="12.44140625" style="3" customWidth="1"/>
    <col min="12" max="12" width="15.6640625" style="3" customWidth="1"/>
    <col min="13" max="15" width="9.109375" style="3"/>
    <col min="16" max="16" width="9.33203125" style="3" customWidth="1"/>
    <col min="17" max="17" width="8.109375" style="3" customWidth="1"/>
    <col min="18" max="20" width="9.109375" style="3"/>
    <col min="21" max="21" width="7.44140625" style="3" customWidth="1"/>
    <col min="22" max="22" width="8.109375" style="3" customWidth="1"/>
    <col min="23" max="16384" width="9.109375" style="3"/>
  </cols>
  <sheetData>
    <row r="11" spans="2:35" x14ac:dyDescent="0.3">
      <c r="N11"/>
      <c r="O11"/>
      <c r="P11"/>
      <c r="Q11"/>
      <c r="R11"/>
      <c r="S11"/>
      <c r="T11"/>
      <c r="U11"/>
      <c r="V11"/>
      <c r="W11"/>
      <c r="X11"/>
    </row>
    <row r="12" spans="2:35" x14ac:dyDescent="0.3">
      <c r="B12" s="3" t="s">
        <v>1</v>
      </c>
      <c r="N12"/>
      <c r="O12"/>
      <c r="P12"/>
      <c r="Q12"/>
      <c r="R12"/>
      <c r="S12"/>
      <c r="T12"/>
      <c r="U12"/>
      <c r="V12"/>
      <c r="W12"/>
      <c r="X12"/>
    </row>
    <row r="13" spans="2:35" x14ac:dyDescent="0.3">
      <c r="N13"/>
      <c r="O13"/>
      <c r="P13"/>
      <c r="Q13"/>
      <c r="R13"/>
      <c r="S13"/>
      <c r="T13"/>
      <c r="U13"/>
      <c r="V13"/>
      <c r="W13"/>
      <c r="X13"/>
    </row>
    <row r="14" spans="2:35" x14ac:dyDescent="0.3">
      <c r="N14"/>
      <c r="O14"/>
      <c r="P14"/>
      <c r="Q14"/>
      <c r="R14"/>
      <c r="S14"/>
      <c r="T14"/>
      <c r="U14"/>
      <c r="V14"/>
      <c r="W14"/>
      <c r="X14"/>
      <c r="Y14" s="4"/>
      <c r="Z14" s="4"/>
      <c r="AA14" s="4"/>
      <c r="AB14" s="4"/>
      <c r="AC14" s="4"/>
      <c r="AD14" s="4"/>
      <c r="AE14" s="4"/>
      <c r="AF14" s="4"/>
      <c r="AG14" s="4"/>
      <c r="AH14" s="4"/>
      <c r="AI14" s="4"/>
    </row>
    <row r="15" spans="2:35" x14ac:dyDescent="0.3">
      <c r="N15"/>
      <c r="O15"/>
      <c r="P15"/>
      <c r="Q15"/>
      <c r="R15"/>
      <c r="S15"/>
      <c r="T15"/>
      <c r="U15"/>
      <c r="V15"/>
      <c r="W15"/>
      <c r="X15"/>
      <c r="Y15" s="4"/>
      <c r="Z15" s="4"/>
      <c r="AA15" s="4"/>
      <c r="AB15" s="4"/>
      <c r="AC15" s="4"/>
      <c r="AD15" s="4"/>
      <c r="AE15" s="4"/>
      <c r="AF15" s="4"/>
      <c r="AG15" s="4"/>
      <c r="AH15" s="4"/>
      <c r="AI15" s="4"/>
    </row>
    <row r="16" spans="2:35" x14ac:dyDescent="0.3">
      <c r="N16"/>
      <c r="O16"/>
      <c r="P16"/>
      <c r="Q16"/>
      <c r="R16"/>
      <c r="S16"/>
      <c r="T16"/>
      <c r="U16"/>
      <c r="V16"/>
      <c r="W16"/>
      <c r="X16"/>
      <c r="Y16" s="4"/>
      <c r="Z16" s="4"/>
      <c r="AA16" s="4"/>
      <c r="AB16" s="4"/>
      <c r="AC16" s="4"/>
      <c r="AD16" s="4"/>
      <c r="AE16" s="4"/>
      <c r="AF16" s="4"/>
      <c r="AG16" s="4"/>
      <c r="AH16" s="4"/>
      <c r="AI16" s="4"/>
    </row>
    <row r="17" spans="13:35" x14ac:dyDescent="0.3">
      <c r="N17"/>
      <c r="O17"/>
      <c r="P17"/>
      <c r="Q17"/>
      <c r="R17"/>
      <c r="S17"/>
      <c r="T17"/>
      <c r="U17"/>
      <c r="V17"/>
      <c r="W17"/>
      <c r="X17"/>
      <c r="Y17" s="4"/>
      <c r="Z17" s="4"/>
      <c r="AA17" s="4"/>
      <c r="AB17" s="4"/>
      <c r="AC17" s="4"/>
      <c r="AD17" s="4"/>
      <c r="AE17" s="4"/>
      <c r="AF17" s="4"/>
      <c r="AG17" s="4"/>
      <c r="AH17" s="4"/>
      <c r="AI17" s="4"/>
    </row>
    <row r="18" spans="13:35" x14ac:dyDescent="0.3">
      <c r="N18"/>
      <c r="O18"/>
      <c r="P18"/>
      <c r="Q18"/>
      <c r="R18"/>
      <c r="S18"/>
      <c r="T18"/>
      <c r="U18"/>
      <c r="V18"/>
      <c r="W18"/>
      <c r="X18"/>
      <c r="Y18" s="4"/>
      <c r="Z18" s="4"/>
      <c r="AA18" s="4"/>
      <c r="AB18" s="4"/>
      <c r="AC18" s="4"/>
      <c r="AD18" s="4"/>
      <c r="AE18" s="4"/>
      <c r="AF18" s="4"/>
      <c r="AG18" s="4"/>
      <c r="AH18" s="4"/>
      <c r="AI18" s="4"/>
    </row>
    <row r="19" spans="13:35" x14ac:dyDescent="0.3">
      <c r="N19"/>
      <c r="O19"/>
      <c r="P19"/>
      <c r="Q19"/>
      <c r="R19"/>
      <c r="S19"/>
      <c r="T19"/>
      <c r="U19"/>
      <c r="V19"/>
      <c r="W19"/>
      <c r="X19"/>
      <c r="Y19" s="4"/>
      <c r="Z19" s="4"/>
      <c r="AA19" s="4"/>
      <c r="AB19" s="4"/>
      <c r="AC19" s="4"/>
      <c r="AD19" s="4"/>
      <c r="AE19" s="4"/>
      <c r="AF19" s="4"/>
      <c r="AG19" s="4"/>
      <c r="AH19" s="4"/>
      <c r="AI19" s="4"/>
    </row>
    <row r="20" spans="13:35" ht="23.4" x14ac:dyDescent="0.45">
      <c r="N20"/>
      <c r="O20"/>
      <c r="P20"/>
      <c r="Q20" s="16"/>
      <c r="R20"/>
      <c r="S20"/>
      <c r="T20"/>
      <c r="U20"/>
      <c r="V20"/>
      <c r="W20"/>
      <c r="X20"/>
      <c r="Y20" s="4"/>
      <c r="Z20" s="4"/>
      <c r="AA20" s="4"/>
      <c r="AB20" s="4"/>
      <c r="AC20" s="4"/>
      <c r="AD20" s="4"/>
      <c r="AE20" s="4"/>
      <c r="AF20" s="4"/>
      <c r="AG20" s="4"/>
      <c r="AH20" s="4"/>
      <c r="AI20" s="4"/>
    </row>
    <row r="21" spans="13:35" ht="23.4" x14ac:dyDescent="0.45">
      <c r="N21"/>
      <c r="O21"/>
      <c r="P21"/>
      <c r="Q21" s="16"/>
      <c r="R21"/>
      <c r="S21"/>
      <c r="T21"/>
      <c r="U21"/>
      <c r="V21"/>
      <c r="W21"/>
      <c r="X21"/>
      <c r="Y21" s="4"/>
      <c r="Z21" s="4"/>
      <c r="AA21" s="4"/>
      <c r="AB21" s="4"/>
      <c r="AC21" s="4"/>
      <c r="AD21" s="4"/>
      <c r="AE21" s="4"/>
      <c r="AF21" s="4"/>
      <c r="AG21" s="4"/>
      <c r="AH21" s="4"/>
      <c r="AI21" s="4"/>
    </row>
    <row r="22" spans="13:35" ht="23.4" x14ac:dyDescent="0.45">
      <c r="N22"/>
      <c r="O22"/>
      <c r="P22"/>
      <c r="Q22" s="16"/>
      <c r="R22"/>
      <c r="S22"/>
      <c r="T22"/>
      <c r="U22"/>
      <c r="V22"/>
      <c r="W22"/>
      <c r="X22"/>
      <c r="Y22" s="4"/>
      <c r="Z22" s="4"/>
      <c r="AA22" s="4"/>
      <c r="AB22" s="4"/>
      <c r="AC22" s="4"/>
      <c r="AD22" s="4"/>
      <c r="AE22" s="4"/>
      <c r="AF22" s="4"/>
      <c r="AG22" s="4"/>
      <c r="AH22" s="4"/>
      <c r="AI22" s="4"/>
    </row>
    <row r="23" spans="13:35" ht="23.4" x14ac:dyDescent="0.45">
      <c r="N23"/>
      <c r="O23"/>
      <c r="P23"/>
      <c r="Q23" s="16"/>
      <c r="R23"/>
      <c r="S23"/>
      <c r="T23"/>
      <c r="U23"/>
      <c r="V23"/>
      <c r="W23"/>
      <c r="X23"/>
      <c r="Y23" s="4"/>
      <c r="Z23" s="4"/>
      <c r="AA23" s="4"/>
      <c r="AB23" s="4"/>
      <c r="AC23" s="4"/>
      <c r="AD23" s="4"/>
      <c r="AE23" s="4"/>
      <c r="AF23" s="4"/>
      <c r="AG23" s="4"/>
      <c r="AH23" s="4"/>
      <c r="AI23" s="4"/>
    </row>
    <row r="24" spans="13:35" ht="23.4" x14ac:dyDescent="0.45">
      <c r="N24"/>
      <c r="O24"/>
      <c r="P24"/>
      <c r="Q24" s="16"/>
      <c r="R24"/>
      <c r="S24"/>
      <c r="T24"/>
      <c r="U24"/>
      <c r="V24"/>
      <c r="W24"/>
      <c r="X24"/>
      <c r="Y24" s="4"/>
      <c r="Z24" s="4"/>
      <c r="AA24" s="4"/>
      <c r="AB24" s="4"/>
      <c r="AC24" s="4"/>
      <c r="AD24" s="4"/>
      <c r="AE24" s="4"/>
      <c r="AF24" s="4"/>
      <c r="AG24" s="4"/>
      <c r="AH24" s="4"/>
      <c r="AI24" s="4"/>
    </row>
    <row r="25" spans="13:35" ht="23.4" x14ac:dyDescent="0.45">
      <c r="M25" s="6"/>
      <c r="N25"/>
      <c r="O25"/>
      <c r="P25"/>
      <c r="Q25" s="16"/>
      <c r="R25"/>
      <c r="S25"/>
      <c r="T25"/>
      <c r="U25"/>
      <c r="V25"/>
      <c r="W25"/>
      <c r="X25"/>
      <c r="Y25" s="4"/>
      <c r="Z25" s="4"/>
      <c r="AA25" s="4"/>
      <c r="AB25" s="4"/>
      <c r="AC25" s="4"/>
      <c r="AD25" s="4"/>
      <c r="AE25" s="4"/>
      <c r="AF25" s="4"/>
      <c r="AG25" s="4"/>
      <c r="AH25" s="4"/>
      <c r="AI25" s="4"/>
    </row>
    <row r="26" spans="13:35" ht="23.4" x14ac:dyDescent="0.45">
      <c r="N26"/>
      <c r="O26"/>
      <c r="P26"/>
      <c r="Q26" s="17"/>
      <c r="R26"/>
      <c r="S26"/>
      <c r="T26"/>
      <c r="U26"/>
      <c r="V26"/>
      <c r="W26"/>
      <c r="X26"/>
      <c r="Y26" s="4"/>
      <c r="Z26" s="4"/>
      <c r="AA26" s="4"/>
      <c r="AB26" s="4"/>
      <c r="AC26" s="4"/>
      <c r="AD26" s="4"/>
      <c r="AE26" s="4"/>
      <c r="AF26" s="4"/>
      <c r="AG26" s="4"/>
      <c r="AH26" s="4"/>
      <c r="AI26" s="4"/>
    </row>
    <row r="27" spans="13:35" ht="23.4" x14ac:dyDescent="0.45">
      <c r="N27"/>
      <c r="O27"/>
      <c r="P27"/>
      <c r="Q27" s="18"/>
      <c r="R27"/>
      <c r="S27"/>
      <c r="T27"/>
      <c r="U27"/>
      <c r="V27"/>
      <c r="W27"/>
      <c r="X27"/>
      <c r="Y27" s="4"/>
      <c r="Z27" s="4"/>
      <c r="AA27" s="4"/>
      <c r="AB27" s="4"/>
      <c r="AC27" s="4"/>
      <c r="AD27" s="4"/>
      <c r="AE27" s="4"/>
      <c r="AF27" s="4"/>
      <c r="AG27" s="4"/>
      <c r="AH27" s="4"/>
      <c r="AI27" s="4"/>
    </row>
    <row r="28" spans="13:35" ht="23.4" x14ac:dyDescent="0.45">
      <c r="N28"/>
      <c r="O28"/>
      <c r="P28"/>
      <c r="Q28" s="17"/>
      <c r="R28"/>
      <c r="S28"/>
      <c r="T28"/>
      <c r="U28"/>
      <c r="V28"/>
      <c r="W28"/>
      <c r="X28"/>
      <c r="Y28" s="4"/>
      <c r="Z28" s="4"/>
      <c r="AA28" s="4"/>
      <c r="AB28" s="4"/>
      <c r="AC28" s="4"/>
      <c r="AD28" s="4"/>
      <c r="AE28" s="4"/>
      <c r="AF28" s="4"/>
      <c r="AG28" s="4"/>
      <c r="AH28" s="4"/>
      <c r="AI28" s="4"/>
    </row>
    <row r="29" spans="13:35" ht="23.4" x14ac:dyDescent="0.45">
      <c r="N29"/>
      <c r="O29"/>
      <c r="P29"/>
      <c r="Q29" s="17"/>
      <c r="R29"/>
      <c r="S29"/>
      <c r="T29"/>
      <c r="U29"/>
      <c r="V29"/>
      <c r="W29"/>
      <c r="X29"/>
      <c r="Y29" s="4"/>
      <c r="Z29" s="4"/>
      <c r="AA29" s="4"/>
      <c r="AB29" s="4"/>
      <c r="AC29" s="4"/>
      <c r="AD29" s="4"/>
      <c r="AE29" s="4"/>
      <c r="AF29" s="4"/>
      <c r="AG29" s="4"/>
      <c r="AH29" s="4"/>
      <c r="AI29" s="4"/>
    </row>
    <row r="30" spans="13:35" x14ac:dyDescent="0.3">
      <c r="N30"/>
      <c r="O30"/>
      <c r="P30"/>
      <c r="Q30"/>
      <c r="R30"/>
      <c r="S30"/>
      <c r="T30"/>
      <c r="U30"/>
      <c r="V30"/>
      <c r="W30"/>
      <c r="X30"/>
      <c r="Y30" s="4"/>
      <c r="Z30" s="4"/>
      <c r="AA30" s="4"/>
      <c r="AB30" s="4"/>
      <c r="AC30" s="4"/>
      <c r="AD30" s="4"/>
      <c r="AE30" s="4"/>
      <c r="AF30" s="4"/>
      <c r="AG30" s="4"/>
      <c r="AH30" s="4"/>
      <c r="AI30" s="4"/>
    </row>
    <row r="31" spans="13:35" x14ac:dyDescent="0.3">
      <c r="R31" s="4"/>
      <c r="S31" s="4"/>
      <c r="T31" s="4"/>
      <c r="U31" s="4"/>
      <c r="V31" s="4"/>
      <c r="W31" s="4"/>
      <c r="X31" s="4"/>
      <c r="Y31" s="4"/>
      <c r="Z31" s="4"/>
      <c r="AA31" s="4"/>
      <c r="AB31" s="4"/>
      <c r="AC31" s="4"/>
      <c r="AD31" s="4"/>
      <c r="AE31" s="4"/>
      <c r="AF31" s="4"/>
      <c r="AG31" s="4"/>
      <c r="AH31" s="4"/>
      <c r="AI31" s="4"/>
    </row>
    <row r="32" spans="13:35" x14ac:dyDescent="0.3">
      <c r="R32" s="4"/>
      <c r="S32" s="4"/>
      <c r="T32" s="4"/>
      <c r="U32" s="4"/>
      <c r="V32" s="4"/>
      <c r="W32" s="4"/>
      <c r="X32" s="4"/>
      <c r="Y32" s="4"/>
      <c r="Z32" s="4"/>
      <c r="AA32" s="4"/>
      <c r="AB32" s="4"/>
      <c r="AC32" s="4"/>
      <c r="AD32" s="4"/>
      <c r="AE32" s="4"/>
      <c r="AF32" s="4"/>
      <c r="AG32" s="4"/>
      <c r="AH32" s="4"/>
      <c r="AI32" s="4"/>
    </row>
    <row r="33" spans="16:35" x14ac:dyDescent="0.3">
      <c r="T33" s="4"/>
      <c r="U33" s="4"/>
      <c r="V33" s="4"/>
      <c r="W33" s="4"/>
      <c r="X33" s="4"/>
      <c r="Y33" s="4"/>
      <c r="Z33" s="4"/>
      <c r="AA33" s="4"/>
      <c r="AB33" s="4"/>
      <c r="AC33" s="4"/>
      <c r="AD33" s="4"/>
      <c r="AE33" s="4"/>
      <c r="AF33" s="4"/>
      <c r="AG33" s="4"/>
      <c r="AH33" s="4"/>
      <c r="AI33" s="4"/>
    </row>
    <row r="34" spans="16:35" x14ac:dyDescent="0.3">
      <c r="T34" s="4"/>
      <c r="U34" s="4"/>
      <c r="V34" s="4"/>
      <c r="W34" s="4"/>
      <c r="X34" s="4"/>
      <c r="Y34" s="4"/>
      <c r="Z34" s="4"/>
      <c r="AA34" s="4"/>
      <c r="AB34" s="4"/>
      <c r="AC34" s="4"/>
      <c r="AD34" s="4"/>
      <c r="AE34" s="4"/>
      <c r="AF34" s="4"/>
      <c r="AG34" s="4"/>
      <c r="AH34" s="4"/>
      <c r="AI34" s="4"/>
    </row>
    <row r="35" spans="16:35" x14ac:dyDescent="0.3">
      <c r="T35" s="4"/>
      <c r="U35" s="4"/>
      <c r="V35" s="4"/>
      <c r="W35" s="4"/>
      <c r="X35" s="4"/>
      <c r="Y35" s="4"/>
      <c r="Z35" s="4"/>
      <c r="AA35" s="4"/>
      <c r="AB35" s="4"/>
      <c r="AC35" s="4"/>
      <c r="AD35" s="4"/>
      <c r="AE35" s="4"/>
      <c r="AF35" s="4"/>
      <c r="AG35" s="4"/>
      <c r="AH35" s="4"/>
      <c r="AI35" s="4"/>
    </row>
    <row r="36" spans="16:35" x14ac:dyDescent="0.3">
      <c r="T36" s="4"/>
      <c r="U36" s="4"/>
      <c r="V36" s="4"/>
      <c r="W36" s="4"/>
      <c r="X36" s="4"/>
      <c r="Y36" s="4"/>
      <c r="Z36" s="4"/>
      <c r="AA36" s="4"/>
      <c r="AB36" s="4"/>
      <c r="AC36" s="4"/>
      <c r="AD36" s="4"/>
      <c r="AE36" s="4"/>
      <c r="AF36" s="4"/>
      <c r="AG36" s="4"/>
      <c r="AH36" s="4"/>
      <c r="AI36" s="4"/>
    </row>
    <row r="37" spans="16:35" x14ac:dyDescent="0.3">
      <c r="T37" s="4"/>
      <c r="U37" s="4"/>
      <c r="V37" s="4"/>
      <c r="W37" s="4"/>
      <c r="X37" s="4"/>
      <c r="Y37" s="4"/>
      <c r="Z37" s="4"/>
      <c r="AA37" s="4"/>
      <c r="AB37" s="4"/>
      <c r="AC37" s="4"/>
      <c r="AD37" s="4"/>
      <c r="AE37" s="4"/>
      <c r="AF37" s="4"/>
      <c r="AG37" s="4"/>
      <c r="AH37" s="4"/>
      <c r="AI37" s="4"/>
    </row>
    <row r="38" spans="16:35" x14ac:dyDescent="0.3">
      <c r="T38" s="4"/>
      <c r="U38" s="4"/>
      <c r="V38" s="4"/>
      <c r="W38" s="4"/>
      <c r="X38" s="4"/>
      <c r="Y38" s="4"/>
      <c r="Z38" s="4"/>
      <c r="AA38" s="4"/>
      <c r="AB38" s="4"/>
      <c r="AC38" s="4"/>
      <c r="AD38" s="4"/>
      <c r="AE38" s="4"/>
      <c r="AF38" s="4"/>
      <c r="AG38" s="4"/>
      <c r="AH38" s="4"/>
      <c r="AI38" s="4"/>
    </row>
    <row r="41" spans="16:35" ht="25.8" x14ac:dyDescent="0.5">
      <c r="P41" s="9"/>
      <c r="Q41" s="9"/>
      <c r="R41" s="9"/>
      <c r="S41" s="9"/>
      <c r="T41" s="9"/>
      <c r="U41" s="9"/>
      <c r="V41" s="9"/>
      <c r="W41" s="9"/>
      <c r="X41" s="9"/>
      <c r="Y41" s="9"/>
      <c r="Z41" s="9"/>
      <c r="AA41" s="9"/>
      <c r="AB41" s="9"/>
      <c r="AC41" s="9"/>
    </row>
    <row r="42" spans="16:35" ht="25.8" x14ac:dyDescent="0.5">
      <c r="P42" s="9"/>
      <c r="Q42" s="9"/>
      <c r="R42" s="9"/>
      <c r="S42" s="9"/>
      <c r="T42" s="9"/>
      <c r="U42" s="9"/>
      <c r="V42" s="9"/>
      <c r="W42" s="9"/>
      <c r="X42" s="9"/>
      <c r="Y42" s="9"/>
      <c r="Z42" s="9"/>
      <c r="AA42" s="9"/>
      <c r="AB42" s="9"/>
      <c r="AC42" s="9"/>
    </row>
    <row r="43" spans="16:35" ht="25.8" x14ac:dyDescent="0.5">
      <c r="P43" s="9"/>
      <c r="Q43" s="9"/>
      <c r="R43" s="9"/>
      <c r="S43" s="9"/>
      <c r="T43" s="9"/>
      <c r="U43" s="9"/>
      <c r="V43" s="9"/>
      <c r="W43" s="9"/>
      <c r="X43" s="9"/>
      <c r="Y43" s="9"/>
      <c r="Z43" s="9"/>
      <c r="AA43" s="9"/>
      <c r="AB43" s="9"/>
      <c r="AC43" s="9"/>
    </row>
    <row r="44" spans="16:35" ht="25.8" x14ac:dyDescent="0.5">
      <c r="P44" s="9"/>
      <c r="Q44" s="9"/>
      <c r="R44" s="9"/>
      <c r="S44" s="9"/>
      <c r="T44" s="9"/>
      <c r="U44" s="9"/>
      <c r="V44" s="9"/>
      <c r="W44" s="9"/>
      <c r="X44" s="9"/>
      <c r="Y44" s="9"/>
      <c r="Z44" s="9"/>
      <c r="AA44" s="9"/>
      <c r="AB44" s="9"/>
      <c r="AC44" s="9"/>
    </row>
    <row r="45" spans="16:35" ht="25.8" x14ac:dyDescent="0.5">
      <c r="P45" s="9"/>
      <c r="Q45" s="9"/>
      <c r="R45" s="9"/>
      <c r="S45" s="9"/>
      <c r="T45" s="9"/>
      <c r="U45" s="9"/>
      <c r="V45" s="9"/>
      <c r="W45" s="9"/>
      <c r="X45" s="9"/>
      <c r="Y45" s="9"/>
      <c r="Z45" s="9"/>
      <c r="AA45" s="9"/>
      <c r="AB45" s="9"/>
      <c r="AC45" s="9"/>
    </row>
    <row r="46" spans="16:35" ht="25.8" x14ac:dyDescent="0.5">
      <c r="P46" s="9"/>
      <c r="Q46" s="9"/>
      <c r="R46" s="9"/>
      <c r="S46" s="9"/>
      <c r="T46" s="9"/>
      <c r="U46" s="9"/>
      <c r="V46" s="9"/>
      <c r="W46" s="9"/>
      <c r="X46" s="9"/>
      <c r="Y46" s="9"/>
      <c r="Z46" s="9"/>
      <c r="AA46" s="9"/>
      <c r="AB46" s="9"/>
      <c r="AC46" s="9"/>
    </row>
    <row r="47" spans="16:35" ht="25.8" x14ac:dyDescent="0.5">
      <c r="P47" s="9"/>
      <c r="Q47" s="9"/>
      <c r="R47" s="9"/>
      <c r="S47" s="9"/>
      <c r="T47" s="9"/>
      <c r="U47" s="9"/>
      <c r="V47" s="9"/>
      <c r="W47" s="9"/>
      <c r="X47" s="9"/>
      <c r="Y47" s="9"/>
      <c r="Z47" s="9"/>
      <c r="AA47" s="9"/>
      <c r="AB47" s="9"/>
      <c r="AC47" s="9"/>
    </row>
    <row r="48" spans="16:35" ht="25.8" x14ac:dyDescent="0.5">
      <c r="P48" s="9"/>
      <c r="Q48" s="9"/>
      <c r="R48" s="9"/>
      <c r="S48" s="9"/>
      <c r="T48" s="9"/>
      <c r="U48" s="9"/>
      <c r="V48" s="9"/>
      <c r="W48" s="9"/>
      <c r="X48" s="9"/>
      <c r="Y48" s="9"/>
      <c r="Z48" s="9"/>
      <c r="AA48" s="9"/>
      <c r="AB48" s="9"/>
      <c r="AC48" s="9"/>
    </row>
    <row r="49" spans="16:29" ht="25.8" x14ac:dyDescent="0.5">
      <c r="P49" s="9"/>
      <c r="Q49" s="9"/>
      <c r="R49" s="9"/>
      <c r="S49" s="9"/>
      <c r="T49" s="9"/>
      <c r="U49" s="9"/>
      <c r="V49" s="9"/>
      <c r="W49" s="9"/>
      <c r="X49" s="9"/>
      <c r="Y49" s="9"/>
      <c r="Z49" s="9"/>
      <c r="AA49" s="9"/>
      <c r="AB49" s="9"/>
      <c r="AC49" s="9"/>
    </row>
    <row r="50" spans="16:29" ht="25.8" x14ac:dyDescent="0.5">
      <c r="P50" s="9"/>
      <c r="Q50" s="9"/>
      <c r="R50" s="9"/>
      <c r="S50" s="9"/>
      <c r="T50" s="9"/>
      <c r="U50" s="9"/>
      <c r="V50" s="9"/>
      <c r="W50" s="9"/>
      <c r="X50" s="9"/>
      <c r="Y50" s="9"/>
      <c r="Z50" s="9"/>
      <c r="AA50" s="9"/>
      <c r="AB50" s="9"/>
      <c r="AC50" s="9"/>
    </row>
    <row r="51" spans="16:29" ht="25.8" x14ac:dyDescent="0.5">
      <c r="P51" s="9"/>
      <c r="Q51" s="9"/>
      <c r="R51" s="9"/>
      <c r="S51" s="9"/>
      <c r="T51" s="9"/>
      <c r="U51" s="9"/>
      <c r="V51" s="9"/>
      <c r="W51" s="9"/>
      <c r="X51" s="9"/>
      <c r="Y51" s="9"/>
      <c r="Z51" s="9"/>
      <c r="AA51" s="9"/>
      <c r="AB51" s="9"/>
      <c r="AC51" s="9"/>
    </row>
    <row r="52" spans="16:29" ht="25.8" x14ac:dyDescent="0.5">
      <c r="P52" s="9"/>
      <c r="Q52" s="9"/>
      <c r="R52" s="9"/>
      <c r="S52" s="9"/>
      <c r="T52" s="9"/>
      <c r="U52" s="9"/>
      <c r="V52" s="9"/>
      <c r="W52" s="9"/>
      <c r="X52" s="9"/>
      <c r="Y52" s="9"/>
      <c r="Z52" s="9"/>
      <c r="AA52" s="9"/>
      <c r="AB52" s="9"/>
      <c r="AC52" s="9"/>
    </row>
    <row r="53" spans="16:29" ht="25.8" x14ac:dyDescent="0.5">
      <c r="P53" s="9"/>
      <c r="Q53" s="9"/>
      <c r="R53" s="9"/>
      <c r="S53" s="9"/>
      <c r="T53" s="9"/>
      <c r="U53" s="9"/>
      <c r="V53" s="9"/>
      <c r="W53" s="9"/>
      <c r="X53" s="9"/>
      <c r="Y53" s="9"/>
      <c r="Z53" s="9"/>
      <c r="AA53" s="9"/>
      <c r="AB53" s="9"/>
      <c r="AC53" s="9"/>
    </row>
    <row r="54" spans="16:29" ht="25.8" x14ac:dyDescent="0.5">
      <c r="P54" s="9"/>
      <c r="Q54" s="9"/>
      <c r="R54" s="9"/>
      <c r="S54" s="9"/>
      <c r="T54" s="9"/>
      <c r="U54" s="9"/>
      <c r="V54" s="9"/>
      <c r="W54" s="9"/>
      <c r="X54" s="9"/>
      <c r="Y54" s="9"/>
      <c r="Z54" s="9"/>
      <c r="AA54" s="9"/>
      <c r="AB54" s="9"/>
      <c r="AC54" s="9"/>
    </row>
    <row r="55" spans="16:29" ht="25.8" x14ac:dyDescent="0.5">
      <c r="P55" s="9"/>
      <c r="Q55" s="9"/>
      <c r="R55" s="9"/>
      <c r="S55" s="9"/>
      <c r="T55" s="9"/>
      <c r="U55" s="9"/>
      <c r="V55" s="9"/>
      <c r="W55" s="9"/>
      <c r="X55" s="9"/>
      <c r="Y55" s="9"/>
      <c r="Z55" s="9"/>
      <c r="AA55" s="9"/>
      <c r="AB55" s="9"/>
      <c r="AC55" s="9"/>
    </row>
    <row r="56" spans="16:29" ht="25.8" x14ac:dyDescent="0.5">
      <c r="P56" s="9"/>
      <c r="Q56" s="9"/>
      <c r="R56" s="9"/>
      <c r="S56" s="9"/>
      <c r="T56" s="9"/>
      <c r="U56" s="9"/>
      <c r="V56" s="9"/>
      <c r="W56" s="9"/>
      <c r="X56" s="9"/>
      <c r="Y56" s="9"/>
      <c r="Z56" s="9"/>
      <c r="AA56" s="9"/>
      <c r="AB56" s="9"/>
      <c r="AC56" s="9"/>
    </row>
    <row r="57" spans="16:29" ht="25.8" x14ac:dyDescent="0.5">
      <c r="P57" s="9"/>
      <c r="Q57" s="10"/>
      <c r="R57" s="10"/>
      <c r="S57" s="10"/>
      <c r="T57" s="9"/>
      <c r="U57" s="9"/>
      <c r="V57" s="9"/>
      <c r="W57" s="9"/>
      <c r="X57" s="9"/>
      <c r="Y57" s="9"/>
      <c r="Z57" s="9"/>
      <c r="AA57" s="9"/>
      <c r="AB57" s="9"/>
      <c r="AC57" s="9"/>
    </row>
    <row r="58" spans="16:29" ht="25.8" x14ac:dyDescent="0.5">
      <c r="P58" s="9"/>
      <c r="Q58" s="10"/>
      <c r="R58" s="11"/>
      <c r="S58" s="10"/>
      <c r="T58" s="9"/>
      <c r="U58" s="9"/>
      <c r="V58" s="9"/>
      <c r="W58" s="9"/>
      <c r="X58" s="9"/>
      <c r="Y58" s="9"/>
      <c r="Z58" s="9"/>
      <c r="AA58" s="9"/>
      <c r="AB58" s="9"/>
      <c r="AC58" s="9"/>
    </row>
    <row r="59" spans="16:29" ht="25.8" x14ac:dyDescent="0.5">
      <c r="P59" s="9"/>
      <c r="Q59" s="10"/>
      <c r="R59" s="11"/>
      <c r="S59" s="10"/>
      <c r="T59" s="9"/>
      <c r="U59" s="9"/>
      <c r="V59" s="9"/>
      <c r="W59" s="9"/>
      <c r="X59" s="9"/>
      <c r="Y59" s="9"/>
      <c r="Z59" s="9"/>
      <c r="AA59" s="9"/>
      <c r="AB59" s="9"/>
      <c r="AC59" s="9"/>
    </row>
    <row r="60" spans="16:29" ht="25.8" x14ac:dyDescent="0.5">
      <c r="P60" s="9"/>
      <c r="Q60" s="9"/>
      <c r="R60" s="9"/>
      <c r="S60" s="9"/>
      <c r="T60" s="9"/>
      <c r="U60" s="9"/>
      <c r="V60" s="9"/>
      <c r="W60" s="9"/>
      <c r="X60" s="9"/>
      <c r="Y60" s="9"/>
      <c r="Z60" s="9"/>
      <c r="AA60" s="9"/>
      <c r="AB60" s="9"/>
      <c r="AC60" s="9"/>
    </row>
    <row r="61" spans="16:29" ht="25.8" x14ac:dyDescent="0.5">
      <c r="P61" s="9"/>
      <c r="Q61" s="9"/>
      <c r="R61" s="9"/>
      <c r="S61" s="9"/>
      <c r="T61" s="9"/>
      <c r="U61" s="9"/>
      <c r="V61" s="9"/>
      <c r="W61" s="9"/>
      <c r="X61" s="9"/>
      <c r="Y61" s="9"/>
      <c r="Z61" s="9"/>
      <c r="AA61" s="9"/>
      <c r="AB61" s="9"/>
      <c r="AC61" s="9"/>
    </row>
    <row r="62" spans="16:29" ht="25.8" x14ac:dyDescent="0.5">
      <c r="P62" s="9"/>
      <c r="Q62" s="9"/>
      <c r="R62" s="9"/>
      <c r="S62" s="9"/>
      <c r="T62" s="9"/>
      <c r="U62" s="9"/>
      <c r="V62" s="9"/>
      <c r="W62" s="9"/>
      <c r="X62" s="9"/>
      <c r="Y62" s="9"/>
      <c r="Z62" s="9"/>
      <c r="AA62" s="9"/>
      <c r="AB62" s="9"/>
      <c r="AC62" s="9"/>
    </row>
    <row r="63" spans="16:29" ht="25.8" x14ac:dyDescent="0.5">
      <c r="P63" s="9"/>
      <c r="Q63" s="9"/>
      <c r="R63" s="9"/>
      <c r="S63" s="9"/>
      <c r="T63" s="9"/>
      <c r="U63" s="9"/>
      <c r="V63" s="9"/>
      <c r="W63" s="9"/>
      <c r="X63" s="9"/>
      <c r="Y63" s="9"/>
      <c r="Z63" s="9"/>
      <c r="AA63" s="9"/>
      <c r="AB63" s="9"/>
      <c r="AC63" s="9"/>
    </row>
    <row r="68" spans="16:23" x14ac:dyDescent="0.3">
      <c r="P68" s="6"/>
    </row>
    <row r="69" spans="16:23" x14ac:dyDescent="0.3">
      <c r="P69" s="6"/>
    </row>
    <row r="70" spans="16:23" x14ac:dyDescent="0.3">
      <c r="P70" s="6"/>
    </row>
    <row r="74" spans="16:23" x14ac:dyDescent="0.3">
      <c r="Q74" s="12"/>
      <c r="R74" s="12"/>
      <c r="S74" s="12"/>
      <c r="T74" s="12"/>
      <c r="U74" s="12"/>
      <c r="V74" s="12"/>
      <c r="W74" s="12"/>
    </row>
    <row r="75" spans="16:23" x14ac:dyDescent="0.3">
      <c r="Q75" s="12"/>
      <c r="R75" s="12"/>
      <c r="S75" s="12"/>
      <c r="T75" s="12"/>
      <c r="U75" s="12"/>
      <c r="V75" s="12"/>
      <c r="W75" s="12"/>
    </row>
    <row r="80" spans="16:23" x14ac:dyDescent="0.3">
      <c r="Q80" s="12"/>
      <c r="R80" s="12"/>
      <c r="S80" s="12"/>
      <c r="T80" s="12"/>
      <c r="U80" s="12"/>
      <c r="V80" s="12"/>
      <c r="W80" s="12"/>
    </row>
    <row r="81" spans="17:23" x14ac:dyDescent="0.3">
      <c r="Q81" s="12"/>
      <c r="R81" s="12"/>
      <c r="S81" s="12"/>
      <c r="T81" s="12"/>
      <c r="U81" s="12"/>
      <c r="V81" s="12"/>
      <c r="W81" s="12"/>
    </row>
  </sheetData>
  <pageMargins left="0.7" right="0.7" top="0.75" bottom="0.75" header="0.3" footer="0.3"/>
  <pageSetup scale="3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2:AI81"/>
  <sheetViews>
    <sheetView topLeftCell="A4" zoomScale="50" zoomScaleNormal="50" workbookViewId="0"/>
  </sheetViews>
  <sheetFormatPr defaultColWidth="9.109375" defaultRowHeight="14.4" x14ac:dyDescent="0.3"/>
  <cols>
    <col min="1" max="6" width="9.109375" style="3"/>
    <col min="7" max="7" width="14.33203125" style="3" customWidth="1"/>
    <col min="8" max="8" width="18.5546875" style="3" customWidth="1"/>
    <col min="9" max="9" width="22.5546875" style="3" customWidth="1"/>
    <col min="10" max="10" width="23.33203125" style="3" customWidth="1"/>
    <col min="11" max="11" width="12.44140625" style="3" customWidth="1"/>
    <col min="12" max="12" width="15.6640625" style="3" customWidth="1"/>
    <col min="13" max="15" width="9.109375" style="3"/>
    <col min="16" max="16" width="9.33203125" style="3" customWidth="1"/>
    <col min="17" max="17" width="8.109375" style="3" customWidth="1"/>
    <col min="18" max="20" width="9.109375" style="3"/>
    <col min="21" max="21" width="7.44140625" style="3" customWidth="1"/>
    <col min="22" max="22" width="8.109375" style="3" customWidth="1"/>
    <col min="23" max="16384" width="9.109375" style="3"/>
  </cols>
  <sheetData>
    <row r="12" spans="2:35" x14ac:dyDescent="0.3">
      <c r="B12" s="3" t="s">
        <v>1</v>
      </c>
    </row>
    <row r="14" spans="2:35" x14ac:dyDescent="0.3">
      <c r="R14" s="4"/>
      <c r="S14" s="4"/>
      <c r="T14" s="4"/>
      <c r="U14" s="4"/>
      <c r="V14" s="4"/>
      <c r="W14" s="4"/>
      <c r="X14" s="4"/>
      <c r="Y14" s="4"/>
      <c r="Z14" s="4"/>
      <c r="AA14" s="4"/>
      <c r="AB14" s="4"/>
      <c r="AC14" s="4"/>
      <c r="AD14" s="4"/>
      <c r="AE14" s="4"/>
      <c r="AF14" s="4"/>
      <c r="AG14" s="4"/>
      <c r="AH14" s="4"/>
      <c r="AI14" s="4"/>
    </row>
    <row r="15" spans="2:35" x14ac:dyDescent="0.3">
      <c r="R15" s="4"/>
      <c r="S15" s="4"/>
      <c r="T15" s="4"/>
      <c r="U15" s="4"/>
      <c r="V15" s="4"/>
      <c r="W15" s="4"/>
      <c r="X15" s="4"/>
      <c r="Y15" s="4"/>
      <c r="Z15" s="4"/>
      <c r="AA15" s="4"/>
      <c r="AB15" s="4"/>
      <c r="AC15" s="4"/>
      <c r="AD15" s="4"/>
      <c r="AE15" s="4"/>
      <c r="AF15" s="4"/>
      <c r="AG15" s="4"/>
      <c r="AH15" s="4"/>
      <c r="AI15" s="4"/>
    </row>
    <row r="16" spans="2:35" x14ac:dyDescent="0.3">
      <c r="R16" s="4"/>
      <c r="S16" s="4"/>
      <c r="T16" s="4"/>
      <c r="U16" s="4"/>
      <c r="V16" s="4"/>
      <c r="W16" s="4"/>
      <c r="X16" s="4"/>
      <c r="Y16" s="4"/>
      <c r="Z16" s="4"/>
      <c r="AA16" s="4"/>
      <c r="AB16" s="4"/>
      <c r="AC16" s="4"/>
      <c r="AD16" s="4"/>
      <c r="AE16" s="4"/>
      <c r="AF16" s="4"/>
      <c r="AG16" s="4"/>
      <c r="AH16" s="4"/>
      <c r="AI16" s="4"/>
    </row>
    <row r="17" spans="8:35" x14ac:dyDescent="0.3">
      <c r="R17" s="4"/>
      <c r="S17" s="4"/>
      <c r="T17" s="4"/>
      <c r="U17" s="4"/>
      <c r="V17" s="4"/>
      <c r="W17" s="4"/>
      <c r="X17" s="4"/>
      <c r="Y17" s="4"/>
      <c r="Z17" s="4"/>
      <c r="AA17" s="4"/>
      <c r="AB17" s="4"/>
      <c r="AC17" s="4"/>
      <c r="AD17" s="4"/>
      <c r="AE17" s="4"/>
      <c r="AF17" s="4"/>
      <c r="AG17" s="4"/>
      <c r="AH17" s="4"/>
      <c r="AI17" s="4"/>
    </row>
    <row r="18" spans="8:35" x14ac:dyDescent="0.3">
      <c r="R18" s="4"/>
      <c r="S18" s="4"/>
      <c r="T18" s="4"/>
      <c r="U18" s="4"/>
      <c r="V18" s="4"/>
      <c r="W18" s="4"/>
      <c r="X18" s="4"/>
      <c r="Y18" s="4"/>
      <c r="Z18" s="4"/>
      <c r="AA18" s="4"/>
      <c r="AB18" s="4"/>
      <c r="AC18" s="4"/>
      <c r="AD18" s="4"/>
      <c r="AE18" s="4"/>
      <c r="AF18" s="4"/>
      <c r="AG18" s="4"/>
      <c r="AH18" s="4"/>
      <c r="AI18" s="4"/>
    </row>
    <row r="19" spans="8:35" x14ac:dyDescent="0.3">
      <c r="R19" s="4"/>
      <c r="S19" s="4"/>
      <c r="T19" s="4"/>
      <c r="U19" s="4"/>
      <c r="V19" s="4"/>
      <c r="W19" s="4"/>
      <c r="X19" s="4"/>
      <c r="Y19" s="4"/>
      <c r="Z19" s="4"/>
      <c r="AA19" s="4"/>
      <c r="AB19" s="4"/>
      <c r="AC19" s="4"/>
      <c r="AD19" s="4"/>
      <c r="AE19" s="4"/>
      <c r="AF19" s="4"/>
      <c r="AG19" s="4"/>
      <c r="AH19" s="4"/>
      <c r="AI19" s="4"/>
    </row>
    <row r="20" spans="8:35" ht="24" x14ac:dyDescent="0.45">
      <c r="H20" s="13" t="s">
        <v>10</v>
      </c>
      <c r="I20" s="13" t="s">
        <v>11</v>
      </c>
      <c r="Q20" s="5"/>
      <c r="R20" s="4"/>
      <c r="S20" s="4"/>
      <c r="T20" s="4"/>
      <c r="U20" s="4"/>
      <c r="V20" s="4"/>
      <c r="W20" s="4"/>
      <c r="X20" s="4"/>
      <c r="Y20" s="4"/>
      <c r="Z20" s="4"/>
      <c r="AA20" s="4"/>
      <c r="AB20" s="4"/>
      <c r="AC20" s="4"/>
      <c r="AD20" s="4"/>
      <c r="AE20" s="4"/>
      <c r="AF20" s="4"/>
      <c r="AG20" s="4"/>
      <c r="AH20" s="4"/>
      <c r="AI20" s="4"/>
    </row>
    <row r="21" spans="8:35" ht="24" x14ac:dyDescent="0.45">
      <c r="H21" s="15">
        <v>0</v>
      </c>
      <c r="I21" s="20">
        <v>0.7</v>
      </c>
      <c r="Q21" s="5"/>
      <c r="R21" s="4"/>
      <c r="S21" s="4"/>
      <c r="T21" s="4"/>
      <c r="U21" s="4"/>
      <c r="V21" s="4"/>
      <c r="W21" s="4"/>
      <c r="X21" s="4"/>
      <c r="Y21" s="4"/>
      <c r="Z21" s="4"/>
      <c r="AA21" s="4"/>
      <c r="AB21" s="4"/>
      <c r="AC21" s="4"/>
      <c r="AD21" s="4"/>
      <c r="AE21" s="4"/>
      <c r="AF21" s="4"/>
      <c r="AG21" s="4"/>
      <c r="AH21" s="4"/>
      <c r="AI21" s="4"/>
    </row>
    <row r="22" spans="8:35" ht="24" x14ac:dyDescent="0.45">
      <c r="H22" s="15">
        <v>2000</v>
      </c>
      <c r="I22" s="35">
        <v>0.2</v>
      </c>
      <c r="Q22" s="5"/>
      <c r="R22" s="4"/>
      <c r="S22" s="4"/>
      <c r="T22" s="4"/>
      <c r="U22" s="4"/>
      <c r="V22" s="4"/>
      <c r="W22" s="4"/>
      <c r="X22" s="4"/>
      <c r="Y22" s="4"/>
      <c r="Z22" s="4"/>
      <c r="AA22" s="4"/>
      <c r="AB22" s="4"/>
      <c r="AC22" s="4"/>
      <c r="AD22" s="4"/>
      <c r="AE22" s="4"/>
      <c r="AF22" s="4"/>
      <c r="AG22" s="4"/>
      <c r="AH22" s="4"/>
      <c r="AI22" s="4"/>
    </row>
    <row r="23" spans="8:35" ht="24" x14ac:dyDescent="0.45">
      <c r="H23" s="15">
        <v>15000</v>
      </c>
      <c r="I23" s="35">
        <v>7.0000000000000007E-2</v>
      </c>
      <c r="Q23" s="5"/>
      <c r="R23" s="4"/>
      <c r="S23" s="4"/>
      <c r="T23" s="4"/>
      <c r="U23" s="4"/>
      <c r="V23" s="4"/>
      <c r="W23" s="4"/>
      <c r="X23" s="4"/>
      <c r="Y23" s="4"/>
      <c r="Z23" s="4"/>
      <c r="AA23" s="4"/>
      <c r="AB23" s="4"/>
      <c r="AC23" s="4"/>
      <c r="AD23" s="4"/>
      <c r="AE23" s="4"/>
      <c r="AF23" s="4"/>
      <c r="AG23" s="4"/>
      <c r="AH23" s="4"/>
      <c r="AI23" s="4"/>
    </row>
    <row r="24" spans="8:35" ht="24" x14ac:dyDescent="0.45">
      <c r="H24" s="15">
        <v>50000</v>
      </c>
      <c r="I24" s="35">
        <v>0.03</v>
      </c>
      <c r="Q24" s="5"/>
      <c r="R24" s="4"/>
      <c r="S24" s="4"/>
      <c r="T24" s="4"/>
      <c r="U24" s="4"/>
      <c r="V24" s="4"/>
      <c r="W24" s="4"/>
      <c r="X24" s="4"/>
      <c r="Y24" s="4"/>
      <c r="Z24" s="4"/>
      <c r="AA24" s="4"/>
      <c r="AB24" s="4"/>
      <c r="AC24" s="4"/>
      <c r="AD24" s="4"/>
      <c r="AE24" s="4"/>
      <c r="AF24" s="4"/>
      <c r="AG24" s="4"/>
      <c r="AH24" s="4"/>
      <c r="AI24" s="4"/>
    </row>
    <row r="25" spans="8:35" ht="24" x14ac:dyDescent="0.45">
      <c r="H25" s="15"/>
      <c r="I25" s="20"/>
      <c r="M25" s="6"/>
      <c r="Q25" s="5"/>
      <c r="R25" s="4"/>
      <c r="S25" s="4"/>
      <c r="T25" s="4"/>
      <c r="U25" s="4"/>
      <c r="V25" s="4"/>
      <c r="W25" s="4"/>
      <c r="X25" s="4"/>
      <c r="Y25" s="4"/>
      <c r="Z25" s="4"/>
      <c r="AA25" s="4"/>
      <c r="AB25" s="4"/>
      <c r="AC25" s="4"/>
      <c r="AD25" s="4"/>
      <c r="AE25" s="4"/>
      <c r="AF25" s="4"/>
      <c r="AG25" s="4"/>
      <c r="AH25" s="4"/>
      <c r="AI25" s="4"/>
    </row>
    <row r="26" spans="8:35" ht="23.4" x14ac:dyDescent="0.45">
      <c r="Q26" s="7"/>
      <c r="R26" s="4"/>
      <c r="S26" s="4"/>
      <c r="T26" s="4"/>
      <c r="U26" s="4"/>
      <c r="V26" s="4"/>
      <c r="W26" s="4"/>
      <c r="X26" s="4"/>
      <c r="Y26" s="4"/>
      <c r="Z26" s="4"/>
      <c r="AA26" s="4"/>
      <c r="AB26" s="4"/>
      <c r="AC26" s="4"/>
      <c r="AD26" s="4"/>
      <c r="AE26" s="4"/>
      <c r="AF26" s="4"/>
      <c r="AG26" s="4"/>
      <c r="AH26" s="4"/>
      <c r="AI26" s="4"/>
    </row>
    <row r="27" spans="8:35" ht="23.4" x14ac:dyDescent="0.45">
      <c r="Q27" s="8"/>
      <c r="R27" s="4"/>
      <c r="S27" s="4"/>
      <c r="T27" s="4"/>
      <c r="U27" s="4"/>
      <c r="V27" s="4"/>
      <c r="W27" s="4"/>
      <c r="X27" s="4"/>
      <c r="Y27" s="4"/>
      <c r="Z27" s="4"/>
      <c r="AA27" s="4"/>
      <c r="AB27" s="4"/>
      <c r="AC27" s="4"/>
      <c r="AD27" s="4"/>
      <c r="AE27" s="4"/>
      <c r="AF27" s="4"/>
      <c r="AG27" s="4"/>
      <c r="AH27" s="4"/>
      <c r="AI27" s="4"/>
    </row>
    <row r="28" spans="8:35" ht="23.4" x14ac:dyDescent="0.45">
      <c r="Q28" s="7"/>
      <c r="R28" s="4"/>
      <c r="S28" s="4"/>
      <c r="T28" s="4"/>
      <c r="U28" s="4"/>
      <c r="V28" s="4"/>
      <c r="W28" s="4"/>
      <c r="X28" s="4"/>
      <c r="Y28" s="4"/>
      <c r="Z28" s="4"/>
      <c r="AA28" s="4"/>
      <c r="AB28" s="4"/>
      <c r="AC28" s="4"/>
      <c r="AD28" s="4"/>
      <c r="AE28" s="4"/>
      <c r="AF28" s="4"/>
      <c r="AG28" s="4"/>
      <c r="AH28" s="4"/>
      <c r="AI28" s="4"/>
    </row>
    <row r="29" spans="8:35" ht="23.4" x14ac:dyDescent="0.45">
      <c r="Q29" s="7"/>
      <c r="R29" s="4"/>
      <c r="S29" s="4"/>
      <c r="T29" s="4"/>
      <c r="U29" s="4"/>
      <c r="V29" s="4"/>
      <c r="W29" s="4"/>
      <c r="X29" s="4"/>
      <c r="Y29" s="4"/>
      <c r="Z29" s="4"/>
      <c r="AA29" s="4"/>
      <c r="AB29" s="4"/>
      <c r="AC29" s="4"/>
      <c r="AD29" s="4"/>
      <c r="AE29" s="4"/>
      <c r="AF29" s="4"/>
      <c r="AG29" s="4"/>
      <c r="AH29" s="4"/>
      <c r="AI29" s="4"/>
    </row>
    <row r="30" spans="8:35" x14ac:dyDescent="0.3">
      <c r="R30" s="4"/>
      <c r="S30" s="4"/>
      <c r="T30" s="4"/>
      <c r="U30" s="4"/>
      <c r="V30" s="4"/>
      <c r="W30" s="4"/>
      <c r="X30" s="4"/>
      <c r="Y30" s="4"/>
      <c r="Z30" s="4"/>
      <c r="AA30" s="4"/>
      <c r="AB30" s="4"/>
      <c r="AC30" s="4"/>
      <c r="AD30" s="4"/>
      <c r="AE30" s="4"/>
      <c r="AF30" s="4"/>
      <c r="AG30" s="4"/>
      <c r="AH30" s="4"/>
      <c r="AI30" s="4"/>
    </row>
    <row r="31" spans="8:35" x14ac:dyDescent="0.3">
      <c r="R31" s="4"/>
      <c r="S31" s="4"/>
      <c r="T31" s="4"/>
      <c r="U31" s="4"/>
      <c r="V31" s="4"/>
      <c r="W31" s="4"/>
      <c r="X31" s="4"/>
      <c r="Y31" s="4"/>
      <c r="Z31" s="4"/>
      <c r="AA31" s="4"/>
      <c r="AB31" s="4"/>
      <c r="AC31" s="4"/>
      <c r="AD31" s="4"/>
      <c r="AE31" s="4"/>
      <c r="AF31" s="4"/>
      <c r="AG31" s="4"/>
      <c r="AH31" s="4"/>
      <c r="AI31" s="4"/>
    </row>
    <row r="32" spans="8:35" x14ac:dyDescent="0.3">
      <c r="R32" s="4"/>
      <c r="S32" s="4"/>
      <c r="T32" s="4"/>
      <c r="U32" s="4"/>
      <c r="V32" s="4"/>
      <c r="W32" s="4"/>
      <c r="X32" s="4"/>
      <c r="Y32" s="4"/>
      <c r="Z32" s="4"/>
      <c r="AA32" s="4"/>
      <c r="AB32" s="4"/>
      <c r="AC32" s="4"/>
      <c r="AD32" s="4"/>
      <c r="AE32" s="4"/>
      <c r="AF32" s="4"/>
      <c r="AG32" s="4"/>
      <c r="AH32" s="4"/>
      <c r="AI32" s="4"/>
    </row>
    <row r="33" spans="16:35" x14ac:dyDescent="0.3">
      <c r="T33" s="4"/>
      <c r="U33" s="4"/>
      <c r="V33" s="4"/>
      <c r="W33" s="4"/>
      <c r="X33" s="4"/>
      <c r="Y33" s="4"/>
      <c r="Z33" s="4"/>
      <c r="AA33" s="4"/>
      <c r="AB33" s="4"/>
      <c r="AC33" s="4"/>
      <c r="AD33" s="4"/>
      <c r="AE33" s="4"/>
      <c r="AF33" s="4"/>
      <c r="AG33" s="4"/>
      <c r="AH33" s="4"/>
      <c r="AI33" s="4"/>
    </row>
    <row r="34" spans="16:35" x14ac:dyDescent="0.3">
      <c r="T34" s="4"/>
      <c r="U34" s="4"/>
      <c r="V34" s="4"/>
      <c r="W34" s="4"/>
      <c r="X34" s="4"/>
      <c r="Y34" s="4"/>
      <c r="Z34" s="4"/>
      <c r="AA34" s="4"/>
      <c r="AB34" s="4"/>
      <c r="AC34" s="4"/>
      <c r="AD34" s="4"/>
      <c r="AE34" s="4"/>
      <c r="AF34" s="4"/>
      <c r="AG34" s="4"/>
      <c r="AH34" s="4"/>
      <c r="AI34" s="4"/>
    </row>
    <row r="35" spans="16:35" x14ac:dyDescent="0.3">
      <c r="T35" s="4"/>
      <c r="U35" s="4"/>
      <c r="V35" s="4"/>
      <c r="W35" s="4"/>
      <c r="X35" s="4"/>
      <c r="Y35" s="4"/>
      <c r="Z35" s="4"/>
      <c r="AA35" s="4"/>
      <c r="AB35" s="4"/>
      <c r="AC35" s="4"/>
      <c r="AD35" s="4"/>
      <c r="AE35" s="4"/>
      <c r="AF35" s="4"/>
      <c r="AG35" s="4"/>
      <c r="AH35" s="4"/>
      <c r="AI35" s="4"/>
    </row>
    <row r="36" spans="16:35" x14ac:dyDescent="0.3">
      <c r="T36" s="4"/>
      <c r="U36" s="4"/>
      <c r="V36" s="4"/>
      <c r="W36" s="4"/>
      <c r="X36" s="4"/>
      <c r="Y36" s="4"/>
      <c r="Z36" s="4"/>
      <c r="AA36" s="4"/>
      <c r="AB36" s="4"/>
      <c r="AC36" s="4"/>
      <c r="AD36" s="4"/>
      <c r="AE36" s="4"/>
      <c r="AF36" s="4"/>
      <c r="AG36" s="4"/>
      <c r="AH36" s="4"/>
      <c r="AI36" s="4"/>
    </row>
    <row r="37" spans="16:35" x14ac:dyDescent="0.3">
      <c r="T37" s="4"/>
      <c r="U37" s="4"/>
      <c r="V37" s="4"/>
      <c r="W37" s="4"/>
      <c r="X37" s="4"/>
      <c r="Y37" s="4"/>
      <c r="Z37" s="4"/>
      <c r="AA37" s="4"/>
      <c r="AB37" s="4"/>
      <c r="AC37" s="4"/>
      <c r="AD37" s="4"/>
      <c r="AE37" s="4"/>
      <c r="AF37" s="4"/>
      <c r="AG37" s="4"/>
      <c r="AH37" s="4"/>
      <c r="AI37" s="4"/>
    </row>
    <row r="38" spans="16:35" x14ac:dyDescent="0.3">
      <c r="T38" s="4"/>
      <c r="U38" s="4"/>
      <c r="V38" s="4"/>
      <c r="W38" s="4"/>
      <c r="X38" s="4"/>
      <c r="Y38" s="4"/>
      <c r="Z38" s="4"/>
      <c r="AA38" s="4"/>
      <c r="AB38" s="4"/>
      <c r="AC38" s="4"/>
      <c r="AD38" s="4"/>
      <c r="AE38" s="4"/>
      <c r="AF38" s="4"/>
      <c r="AG38" s="4"/>
      <c r="AH38" s="4"/>
      <c r="AI38" s="4"/>
    </row>
    <row r="41" spans="16:35" ht="25.8" x14ac:dyDescent="0.5">
      <c r="P41" s="9"/>
      <c r="Q41" s="9"/>
      <c r="R41" s="9"/>
      <c r="S41" s="9"/>
      <c r="T41" s="9"/>
      <c r="U41" s="9"/>
      <c r="V41" s="9"/>
      <c r="W41" s="9"/>
      <c r="X41" s="9"/>
      <c r="Y41" s="9"/>
      <c r="Z41" s="9"/>
      <c r="AA41" s="9"/>
      <c r="AB41" s="9"/>
      <c r="AC41" s="9"/>
    </row>
    <row r="42" spans="16:35" ht="25.8" x14ac:dyDescent="0.5">
      <c r="P42" s="9"/>
      <c r="Q42" s="9"/>
      <c r="R42" s="9"/>
      <c r="S42" s="9"/>
      <c r="T42" s="9"/>
      <c r="U42" s="9"/>
      <c r="V42" s="9"/>
      <c r="W42" s="9"/>
      <c r="X42" s="9"/>
      <c r="Y42" s="9"/>
      <c r="Z42" s="9"/>
      <c r="AA42" s="9"/>
      <c r="AB42" s="9"/>
      <c r="AC42" s="9"/>
    </row>
    <row r="43" spans="16:35" ht="25.8" x14ac:dyDescent="0.5">
      <c r="P43" s="9"/>
      <c r="Q43" s="9"/>
      <c r="R43" s="9"/>
      <c r="S43" s="9"/>
      <c r="T43" s="9"/>
      <c r="U43" s="9"/>
      <c r="V43" s="9"/>
      <c r="W43" s="9"/>
      <c r="X43" s="9"/>
      <c r="Y43" s="9"/>
      <c r="Z43" s="9"/>
      <c r="AA43" s="9"/>
      <c r="AB43" s="9"/>
      <c r="AC43" s="9"/>
    </row>
    <row r="44" spans="16:35" ht="25.8" x14ac:dyDescent="0.5">
      <c r="P44" s="9"/>
      <c r="Q44" s="9"/>
      <c r="R44" s="9"/>
      <c r="S44" s="9"/>
      <c r="T44" s="9"/>
      <c r="U44" s="9"/>
      <c r="V44" s="9"/>
      <c r="W44" s="9"/>
      <c r="X44" s="9"/>
      <c r="Y44" s="9"/>
      <c r="Z44" s="9"/>
      <c r="AA44" s="9"/>
      <c r="AB44" s="9"/>
      <c r="AC44" s="9"/>
    </row>
    <row r="45" spans="16:35" ht="25.8" x14ac:dyDescent="0.5">
      <c r="P45" s="9"/>
      <c r="Q45" s="9"/>
      <c r="R45" s="9"/>
      <c r="S45" s="9"/>
      <c r="T45" s="9"/>
      <c r="U45" s="9"/>
      <c r="V45" s="9"/>
      <c r="W45" s="9"/>
      <c r="X45" s="9"/>
      <c r="Y45" s="9"/>
      <c r="Z45" s="9"/>
      <c r="AA45" s="9"/>
      <c r="AB45" s="9"/>
      <c r="AC45" s="9"/>
    </row>
    <row r="46" spans="16:35" ht="25.8" x14ac:dyDescent="0.5">
      <c r="P46" s="9"/>
      <c r="Q46" s="9"/>
      <c r="R46" s="9"/>
      <c r="S46" s="9"/>
      <c r="T46" s="9"/>
      <c r="U46" s="9"/>
      <c r="V46" s="9"/>
      <c r="W46" s="9"/>
      <c r="X46" s="9"/>
      <c r="Y46" s="9"/>
      <c r="Z46" s="9"/>
      <c r="AA46" s="9"/>
      <c r="AB46" s="9"/>
      <c r="AC46" s="9"/>
    </row>
    <row r="47" spans="16:35" ht="25.8" x14ac:dyDescent="0.5">
      <c r="P47" s="9"/>
      <c r="Q47" s="9"/>
      <c r="R47" s="9"/>
      <c r="S47" s="9"/>
      <c r="T47" s="9"/>
      <c r="U47" s="9"/>
      <c r="V47" s="9"/>
      <c r="W47" s="9"/>
      <c r="X47" s="9"/>
      <c r="Y47" s="9"/>
      <c r="Z47" s="9"/>
      <c r="AA47" s="9"/>
      <c r="AB47" s="9"/>
      <c r="AC47" s="9"/>
    </row>
    <row r="48" spans="16:35" ht="25.8" x14ac:dyDescent="0.5">
      <c r="P48" s="9"/>
      <c r="Q48" s="9"/>
      <c r="R48" s="9"/>
      <c r="S48" s="9"/>
      <c r="T48" s="9"/>
      <c r="U48" s="9"/>
      <c r="V48" s="9"/>
      <c r="W48" s="9"/>
      <c r="X48" s="9"/>
      <c r="Y48" s="9"/>
      <c r="Z48" s="9"/>
      <c r="AA48" s="9"/>
      <c r="AB48" s="9"/>
      <c r="AC48" s="9"/>
    </row>
    <row r="49" spans="16:29" ht="25.8" x14ac:dyDescent="0.5">
      <c r="P49" s="9"/>
      <c r="Q49" s="9"/>
      <c r="R49" s="9"/>
      <c r="S49" s="9"/>
      <c r="T49" s="9"/>
      <c r="U49" s="9"/>
      <c r="V49" s="9"/>
      <c r="W49" s="9"/>
      <c r="X49" s="9"/>
      <c r="Y49" s="9"/>
      <c r="Z49" s="9"/>
      <c r="AA49" s="9"/>
      <c r="AB49" s="9"/>
      <c r="AC49" s="9"/>
    </row>
    <row r="50" spans="16:29" ht="25.8" x14ac:dyDescent="0.5">
      <c r="P50" s="9"/>
      <c r="Q50" s="9"/>
      <c r="R50" s="9"/>
      <c r="S50" s="9"/>
      <c r="T50" s="9"/>
      <c r="U50" s="9"/>
      <c r="V50" s="9"/>
      <c r="W50" s="9"/>
      <c r="X50" s="9"/>
      <c r="Y50" s="9"/>
      <c r="Z50" s="9"/>
      <c r="AA50" s="9"/>
      <c r="AB50" s="9"/>
      <c r="AC50" s="9"/>
    </row>
    <row r="51" spans="16:29" ht="25.8" x14ac:dyDescent="0.5">
      <c r="P51" s="9"/>
      <c r="Q51" s="9"/>
      <c r="R51" s="9"/>
      <c r="S51" s="9"/>
      <c r="T51" s="9"/>
      <c r="U51" s="9"/>
      <c r="V51" s="9"/>
      <c r="W51" s="9"/>
      <c r="X51" s="9"/>
      <c r="Y51" s="9"/>
      <c r="Z51" s="9"/>
      <c r="AA51" s="9"/>
      <c r="AB51" s="9"/>
      <c r="AC51" s="9"/>
    </row>
    <row r="52" spans="16:29" ht="25.8" x14ac:dyDescent="0.5">
      <c r="P52" s="9"/>
      <c r="Q52" s="9"/>
      <c r="R52" s="9"/>
      <c r="S52" s="9"/>
      <c r="T52" s="9"/>
      <c r="U52" s="9"/>
      <c r="V52" s="9"/>
      <c r="W52" s="9"/>
      <c r="X52" s="9"/>
      <c r="Y52" s="9"/>
      <c r="Z52" s="9"/>
      <c r="AA52" s="9"/>
      <c r="AB52" s="9"/>
      <c r="AC52" s="9"/>
    </row>
    <row r="53" spans="16:29" ht="25.8" x14ac:dyDescent="0.5">
      <c r="P53" s="9"/>
      <c r="Q53" s="9"/>
      <c r="R53" s="9"/>
      <c r="S53" s="9"/>
      <c r="T53" s="9"/>
      <c r="U53" s="9"/>
      <c r="V53" s="9"/>
      <c r="W53" s="9"/>
      <c r="X53" s="9"/>
      <c r="Y53" s="9"/>
      <c r="Z53" s="9"/>
      <c r="AA53" s="9"/>
      <c r="AB53" s="9"/>
      <c r="AC53" s="9"/>
    </row>
    <row r="54" spans="16:29" ht="25.8" x14ac:dyDescent="0.5">
      <c r="P54" s="9"/>
      <c r="Q54" s="9"/>
      <c r="R54" s="9"/>
      <c r="S54" s="9"/>
      <c r="T54" s="9"/>
      <c r="U54" s="9"/>
      <c r="V54" s="9"/>
      <c r="W54" s="9"/>
      <c r="X54" s="9"/>
      <c r="Y54" s="9"/>
      <c r="Z54" s="9"/>
      <c r="AA54" s="9"/>
      <c r="AB54" s="9"/>
      <c r="AC54" s="9"/>
    </row>
    <row r="55" spans="16:29" ht="25.8" x14ac:dyDescent="0.5">
      <c r="P55" s="9"/>
      <c r="Q55" s="9"/>
      <c r="R55" s="9"/>
      <c r="S55" s="9"/>
      <c r="T55" s="9"/>
      <c r="U55" s="9"/>
      <c r="V55" s="9"/>
      <c r="W55" s="9"/>
      <c r="X55" s="9"/>
      <c r="Y55" s="9"/>
      <c r="Z55" s="9"/>
      <c r="AA55" s="9"/>
      <c r="AB55" s="9"/>
      <c r="AC55" s="9"/>
    </row>
    <row r="56" spans="16:29" ht="25.8" x14ac:dyDescent="0.5">
      <c r="P56" s="9"/>
      <c r="Q56" s="9"/>
      <c r="R56" s="9"/>
      <c r="S56" s="9"/>
      <c r="T56" s="9"/>
      <c r="U56" s="9"/>
      <c r="V56" s="9"/>
      <c r="W56" s="9"/>
      <c r="X56" s="9"/>
      <c r="Y56" s="9"/>
      <c r="Z56" s="9"/>
      <c r="AA56" s="9"/>
      <c r="AB56" s="9"/>
      <c r="AC56" s="9"/>
    </row>
    <row r="57" spans="16:29" ht="25.8" x14ac:dyDescent="0.5">
      <c r="P57" s="9"/>
      <c r="Q57" s="10"/>
      <c r="R57" s="10"/>
      <c r="S57" s="10"/>
      <c r="T57" s="9"/>
      <c r="U57" s="9"/>
      <c r="V57" s="9"/>
      <c r="W57" s="9"/>
      <c r="X57" s="9"/>
      <c r="Y57" s="9"/>
      <c r="Z57" s="9"/>
      <c r="AA57" s="9"/>
      <c r="AB57" s="9"/>
      <c r="AC57" s="9"/>
    </row>
    <row r="58" spans="16:29" ht="25.8" x14ac:dyDescent="0.5">
      <c r="P58" s="9"/>
      <c r="Q58" s="10"/>
      <c r="R58" s="11"/>
      <c r="S58" s="10"/>
      <c r="T58" s="9"/>
      <c r="U58" s="9"/>
      <c r="V58" s="9"/>
      <c r="W58" s="9"/>
      <c r="X58" s="9"/>
      <c r="Y58" s="9"/>
      <c r="Z58" s="9"/>
      <c r="AA58" s="9"/>
      <c r="AB58" s="9"/>
      <c r="AC58" s="9"/>
    </row>
    <row r="59" spans="16:29" ht="25.8" x14ac:dyDescent="0.5">
      <c r="P59" s="9"/>
      <c r="Q59" s="10"/>
      <c r="R59" s="11"/>
      <c r="S59" s="10"/>
      <c r="T59" s="9"/>
      <c r="U59" s="9"/>
      <c r="V59" s="9"/>
      <c r="W59" s="9"/>
      <c r="X59" s="9"/>
      <c r="Y59" s="9"/>
      <c r="Z59" s="9"/>
      <c r="AA59" s="9"/>
      <c r="AB59" s="9"/>
      <c r="AC59" s="9"/>
    </row>
    <row r="60" spans="16:29" ht="25.8" x14ac:dyDescent="0.5">
      <c r="P60" s="9"/>
      <c r="Q60" s="9"/>
      <c r="R60" s="9"/>
      <c r="S60" s="9"/>
      <c r="T60" s="9"/>
      <c r="U60" s="9"/>
      <c r="V60" s="9"/>
      <c r="W60" s="9"/>
      <c r="X60" s="9"/>
      <c r="Y60" s="9"/>
      <c r="Z60" s="9"/>
      <c r="AA60" s="9"/>
      <c r="AB60" s="9"/>
      <c r="AC60" s="9"/>
    </row>
    <row r="61" spans="16:29" ht="25.8" x14ac:dyDescent="0.5">
      <c r="P61" s="9"/>
      <c r="Q61" s="9"/>
      <c r="R61" s="9"/>
      <c r="S61" s="9"/>
      <c r="T61" s="9"/>
      <c r="U61" s="9"/>
      <c r="V61" s="9"/>
      <c r="W61" s="9"/>
      <c r="X61" s="9"/>
      <c r="Y61" s="9"/>
      <c r="Z61" s="9"/>
      <c r="AA61" s="9"/>
      <c r="AB61" s="9"/>
      <c r="AC61" s="9"/>
    </row>
    <row r="62" spans="16:29" ht="25.8" x14ac:dyDescent="0.5">
      <c r="P62" s="9"/>
      <c r="Q62" s="9"/>
      <c r="R62" s="9"/>
      <c r="S62" s="9"/>
      <c r="T62" s="9"/>
      <c r="U62" s="9"/>
      <c r="V62" s="9"/>
      <c r="W62" s="9"/>
      <c r="X62" s="9"/>
      <c r="Y62" s="9"/>
      <c r="Z62" s="9"/>
      <c r="AA62" s="9"/>
      <c r="AB62" s="9"/>
      <c r="AC62" s="9"/>
    </row>
    <row r="63" spans="16:29" ht="25.8" x14ac:dyDescent="0.5">
      <c r="P63" s="9"/>
      <c r="Q63" s="9"/>
      <c r="R63" s="9"/>
      <c r="S63" s="9"/>
      <c r="T63" s="9"/>
      <c r="U63" s="9"/>
      <c r="V63" s="9"/>
      <c r="W63" s="9"/>
      <c r="X63" s="9"/>
      <c r="Y63" s="9"/>
      <c r="Z63" s="9"/>
      <c r="AA63" s="9"/>
      <c r="AB63" s="9"/>
      <c r="AC63" s="9"/>
    </row>
    <row r="68" spans="16:23" x14ac:dyDescent="0.3">
      <c r="P68" s="6"/>
    </row>
    <row r="69" spans="16:23" x14ac:dyDescent="0.3">
      <c r="P69" s="6"/>
    </row>
    <row r="70" spans="16:23" x14ac:dyDescent="0.3">
      <c r="P70" s="6"/>
    </row>
    <row r="74" spans="16:23" x14ac:dyDescent="0.3">
      <c r="Q74" s="12"/>
      <c r="R74" s="12"/>
      <c r="S74" s="12"/>
      <c r="T74" s="12"/>
      <c r="U74" s="12"/>
      <c r="V74" s="12"/>
      <c r="W74" s="12"/>
    </row>
    <row r="75" spans="16:23" x14ac:dyDescent="0.3">
      <c r="Q75" s="12"/>
      <c r="R75" s="12"/>
      <c r="S75" s="12"/>
      <c r="T75" s="12"/>
      <c r="U75" s="12"/>
      <c r="V75" s="12"/>
      <c r="W75" s="12"/>
    </row>
    <row r="80" spans="16:23" x14ac:dyDescent="0.3">
      <c r="Q80" s="12"/>
      <c r="R80" s="12"/>
      <c r="S80" s="12"/>
      <c r="T80" s="12"/>
      <c r="U80" s="12"/>
      <c r="V80" s="12"/>
      <c r="W80" s="12"/>
    </row>
    <row r="81" spans="17:23" x14ac:dyDescent="0.3">
      <c r="Q81" s="12"/>
      <c r="R81" s="12"/>
      <c r="S81" s="12"/>
      <c r="T81" s="12"/>
      <c r="U81" s="12"/>
      <c r="V81" s="12"/>
      <c r="W81" s="12"/>
    </row>
  </sheetData>
  <pageMargins left="0.7" right="0.7" top="0.75" bottom="0.75" header="0.3" footer="0.3"/>
  <pageSetup scale="3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2:AI81"/>
  <sheetViews>
    <sheetView zoomScale="50" zoomScaleNormal="50" workbookViewId="0"/>
  </sheetViews>
  <sheetFormatPr defaultColWidth="9.109375" defaultRowHeight="14.4" x14ac:dyDescent="0.3"/>
  <cols>
    <col min="1" max="6" width="9.109375" style="3"/>
    <col min="7" max="7" width="14.33203125" style="3" customWidth="1"/>
    <col min="8" max="8" width="18.33203125" style="3" customWidth="1"/>
    <col min="9" max="9" width="22.5546875" style="3" customWidth="1"/>
    <col min="10" max="10" width="23.33203125" style="3" customWidth="1"/>
    <col min="11" max="11" width="12.44140625" style="3" customWidth="1"/>
    <col min="12" max="12" width="15.6640625" style="3" customWidth="1"/>
    <col min="13" max="15" width="9.109375" style="3"/>
    <col min="16" max="16" width="9.33203125" style="3" customWidth="1"/>
    <col min="17" max="17" width="8.109375" style="3" customWidth="1"/>
    <col min="18" max="20" width="9.109375" style="3"/>
    <col min="21" max="21" width="7.44140625" style="3" customWidth="1"/>
    <col min="22" max="22" width="8.109375" style="3" customWidth="1"/>
    <col min="23" max="16384" width="9.109375" style="3"/>
  </cols>
  <sheetData>
    <row r="12" spans="2:35" x14ac:dyDescent="0.3">
      <c r="B12" s="3" t="s">
        <v>1</v>
      </c>
      <c r="M12"/>
      <c r="N12"/>
      <c r="O12"/>
      <c r="P12"/>
      <c r="Q12"/>
      <c r="R12"/>
      <c r="S12"/>
      <c r="T12"/>
      <c r="U12"/>
      <c r="V12"/>
    </row>
    <row r="13" spans="2:35" x14ac:dyDescent="0.3">
      <c r="M13"/>
      <c r="N13"/>
      <c r="O13"/>
      <c r="P13"/>
      <c r="Q13"/>
      <c r="R13"/>
      <c r="S13"/>
      <c r="T13"/>
      <c r="U13"/>
      <c r="V13"/>
    </row>
    <row r="14" spans="2:35" x14ac:dyDescent="0.3">
      <c r="M14"/>
      <c r="N14"/>
      <c r="O14"/>
      <c r="P14"/>
      <c r="Q14"/>
      <c r="R14"/>
      <c r="S14"/>
      <c r="T14"/>
      <c r="U14"/>
      <c r="V14"/>
      <c r="W14" s="4"/>
      <c r="X14" s="4"/>
      <c r="Y14" s="4"/>
      <c r="Z14" s="4"/>
      <c r="AA14" s="4"/>
      <c r="AB14" s="4"/>
      <c r="AC14" s="4"/>
      <c r="AD14" s="4"/>
      <c r="AE14" s="4"/>
      <c r="AF14" s="4"/>
      <c r="AG14" s="4"/>
      <c r="AH14" s="4"/>
      <c r="AI14" s="4"/>
    </row>
    <row r="15" spans="2:35" x14ac:dyDescent="0.3">
      <c r="M15"/>
      <c r="N15"/>
      <c r="O15"/>
      <c r="P15"/>
      <c r="Q15"/>
      <c r="R15"/>
      <c r="S15"/>
      <c r="T15"/>
      <c r="U15"/>
      <c r="V15"/>
      <c r="W15" s="4"/>
      <c r="X15" s="4"/>
      <c r="Y15" s="4"/>
      <c r="Z15" s="4"/>
      <c r="AA15" s="4"/>
      <c r="AB15" s="4"/>
      <c r="AC15" s="4"/>
      <c r="AD15" s="4"/>
      <c r="AE15" s="4"/>
      <c r="AF15" s="4"/>
      <c r="AG15" s="4"/>
      <c r="AH15" s="4"/>
      <c r="AI15" s="4"/>
    </row>
    <row r="16" spans="2:35" x14ac:dyDescent="0.3">
      <c r="M16"/>
      <c r="N16"/>
      <c r="O16"/>
      <c r="P16"/>
      <c r="Q16"/>
      <c r="R16"/>
      <c r="S16"/>
      <c r="T16"/>
      <c r="U16"/>
      <c r="V16"/>
      <c r="W16" s="4"/>
      <c r="X16" s="4"/>
      <c r="Y16" s="4"/>
      <c r="Z16" s="4"/>
      <c r="AA16" s="4"/>
      <c r="AB16" s="4"/>
      <c r="AC16" s="4"/>
      <c r="AD16" s="4"/>
      <c r="AE16" s="4"/>
      <c r="AF16" s="4"/>
      <c r="AG16" s="4"/>
      <c r="AH16" s="4"/>
      <c r="AI16" s="4"/>
    </row>
    <row r="17" spans="8:35" x14ac:dyDescent="0.3">
      <c r="M17"/>
      <c r="N17"/>
      <c r="O17"/>
      <c r="P17"/>
      <c r="Q17"/>
      <c r="R17"/>
      <c r="S17"/>
      <c r="T17"/>
      <c r="U17"/>
      <c r="V17"/>
      <c r="W17" s="4"/>
      <c r="X17" s="4"/>
      <c r="Y17" s="4"/>
      <c r="Z17" s="4"/>
      <c r="AA17" s="4"/>
      <c r="AB17" s="4"/>
      <c r="AC17" s="4"/>
      <c r="AD17" s="4"/>
      <c r="AE17" s="4"/>
      <c r="AF17" s="4"/>
      <c r="AG17" s="4"/>
      <c r="AH17" s="4"/>
      <c r="AI17" s="4"/>
    </row>
    <row r="18" spans="8:35" x14ac:dyDescent="0.3">
      <c r="M18"/>
      <c r="N18"/>
      <c r="O18"/>
      <c r="P18"/>
      <c r="Q18"/>
      <c r="R18"/>
      <c r="S18"/>
      <c r="T18"/>
      <c r="U18"/>
      <c r="V18"/>
      <c r="W18" s="4"/>
      <c r="X18" s="4"/>
      <c r="Y18" s="4"/>
      <c r="Z18" s="4"/>
      <c r="AA18" s="4"/>
      <c r="AB18" s="4"/>
      <c r="AC18" s="4"/>
      <c r="AD18" s="4"/>
      <c r="AE18" s="4"/>
      <c r="AF18" s="4"/>
      <c r="AG18" s="4"/>
      <c r="AH18" s="4"/>
      <c r="AI18" s="4"/>
    </row>
    <row r="19" spans="8:35" x14ac:dyDescent="0.3">
      <c r="M19"/>
      <c r="N19"/>
      <c r="O19"/>
      <c r="P19"/>
      <c r="Q19"/>
      <c r="R19"/>
      <c r="S19"/>
      <c r="T19"/>
      <c r="U19"/>
      <c r="V19"/>
      <c r="W19" s="4"/>
      <c r="X19" s="4"/>
      <c r="Y19" s="4"/>
      <c r="Z19" s="4"/>
      <c r="AA19" s="4"/>
      <c r="AB19" s="4"/>
      <c r="AC19" s="4"/>
      <c r="AD19" s="4"/>
      <c r="AE19" s="4"/>
      <c r="AF19" s="4"/>
      <c r="AG19" s="4"/>
      <c r="AH19" s="4"/>
      <c r="AI19" s="4"/>
    </row>
    <row r="20" spans="8:35" ht="24" x14ac:dyDescent="0.45">
      <c r="H20" s="13" t="s">
        <v>10</v>
      </c>
      <c r="I20" s="13" t="s">
        <v>11</v>
      </c>
      <c r="M20"/>
      <c r="N20"/>
      <c r="O20"/>
      <c r="P20"/>
      <c r="Q20" s="16"/>
      <c r="R20"/>
      <c r="S20"/>
      <c r="T20"/>
      <c r="U20"/>
      <c r="V20"/>
      <c r="W20" s="4"/>
      <c r="X20" s="4"/>
      <c r="Y20" s="4"/>
      <c r="Z20" s="4"/>
      <c r="AA20" s="4"/>
      <c r="AB20" s="4"/>
      <c r="AC20" s="4"/>
      <c r="AD20" s="4"/>
      <c r="AE20" s="4"/>
      <c r="AF20" s="4"/>
      <c r="AG20" s="4"/>
      <c r="AH20" s="4"/>
      <c r="AI20" s="4"/>
    </row>
    <row r="21" spans="8:35" ht="24" x14ac:dyDescent="0.45">
      <c r="H21" s="48">
        <v>0</v>
      </c>
      <c r="I21" s="49">
        <v>0.7</v>
      </c>
      <c r="M21"/>
      <c r="N21"/>
      <c r="O21"/>
      <c r="P21"/>
      <c r="Q21" s="16"/>
      <c r="R21"/>
      <c r="S21"/>
      <c r="T21"/>
      <c r="U21"/>
      <c r="V21"/>
      <c r="W21" s="4"/>
      <c r="X21" s="4"/>
      <c r="Y21" s="4"/>
      <c r="Z21" s="4"/>
      <c r="AA21" s="4"/>
      <c r="AB21" s="4"/>
      <c r="AC21" s="4"/>
      <c r="AD21" s="4"/>
      <c r="AE21" s="4"/>
      <c r="AF21" s="4"/>
      <c r="AG21" s="4"/>
      <c r="AH21" s="4"/>
      <c r="AI21" s="4"/>
    </row>
    <row r="22" spans="8:35" ht="24" x14ac:dyDescent="0.45">
      <c r="H22" s="48">
        <v>2000</v>
      </c>
      <c r="I22" s="49">
        <v>0.2</v>
      </c>
      <c r="M22"/>
      <c r="N22"/>
      <c r="O22"/>
      <c r="P22"/>
      <c r="Q22" s="16"/>
      <c r="R22"/>
      <c r="S22"/>
      <c r="T22"/>
      <c r="U22"/>
      <c r="V22"/>
      <c r="W22" s="4"/>
      <c r="X22" s="4"/>
      <c r="Y22" s="4"/>
      <c r="Z22" s="4"/>
      <c r="AA22" s="4"/>
      <c r="AB22" s="4"/>
      <c r="AC22" s="4"/>
      <c r="AD22" s="4"/>
      <c r="AE22" s="4"/>
      <c r="AF22" s="4"/>
      <c r="AG22" s="4"/>
      <c r="AH22" s="4"/>
      <c r="AI22" s="4"/>
    </row>
    <row r="23" spans="8:35" ht="24" x14ac:dyDescent="0.45">
      <c r="H23" s="48">
        <v>15000</v>
      </c>
      <c r="I23" s="49">
        <v>7.0000000000000007E-2</v>
      </c>
      <c r="M23"/>
      <c r="N23"/>
      <c r="O23"/>
      <c r="P23"/>
      <c r="Q23" s="16"/>
      <c r="R23"/>
      <c r="S23"/>
      <c r="T23"/>
      <c r="U23"/>
      <c r="V23"/>
      <c r="W23" s="4"/>
      <c r="X23" s="4"/>
      <c r="Y23" s="4"/>
      <c r="Z23" s="4"/>
      <c r="AA23" s="4"/>
      <c r="AB23" s="4"/>
      <c r="AC23" s="4"/>
      <c r="AD23" s="4"/>
      <c r="AE23" s="4"/>
      <c r="AF23" s="4"/>
      <c r="AG23" s="4"/>
      <c r="AH23" s="4"/>
      <c r="AI23" s="4"/>
    </row>
    <row r="24" spans="8:35" ht="24" x14ac:dyDescent="0.45">
      <c r="H24" s="48">
        <v>50000</v>
      </c>
      <c r="I24" s="49">
        <v>0.03</v>
      </c>
      <c r="M24"/>
      <c r="N24"/>
      <c r="O24"/>
      <c r="P24"/>
      <c r="Q24" s="16"/>
      <c r="R24"/>
      <c r="S24"/>
      <c r="T24"/>
      <c r="U24"/>
      <c r="V24"/>
      <c r="W24" s="4"/>
      <c r="X24" s="4"/>
      <c r="Y24" s="4"/>
      <c r="Z24" s="4"/>
      <c r="AA24" s="4"/>
      <c r="AB24" s="4"/>
      <c r="AC24" s="4"/>
      <c r="AD24" s="4"/>
      <c r="AE24" s="4"/>
      <c r="AF24" s="4"/>
      <c r="AG24" s="4"/>
      <c r="AH24" s="4"/>
      <c r="AI24" s="4"/>
    </row>
    <row r="25" spans="8:35" ht="23.4" x14ac:dyDescent="0.45">
      <c r="M25" s="19"/>
      <c r="N25"/>
      <c r="O25"/>
      <c r="P25"/>
      <c r="Q25" s="16"/>
      <c r="R25"/>
      <c r="S25"/>
      <c r="T25"/>
      <c r="U25"/>
      <c r="V25"/>
      <c r="W25" s="4"/>
      <c r="X25" s="4"/>
      <c r="Y25" s="4"/>
      <c r="Z25" s="4"/>
      <c r="AA25" s="4"/>
      <c r="AB25" s="4"/>
      <c r="AC25" s="4"/>
      <c r="AD25" s="4"/>
      <c r="AE25" s="4"/>
      <c r="AF25" s="4"/>
      <c r="AG25" s="4"/>
      <c r="AH25" s="4"/>
      <c r="AI25" s="4"/>
    </row>
    <row r="26" spans="8:35" ht="23.4" x14ac:dyDescent="0.45">
      <c r="M26"/>
      <c r="N26"/>
      <c r="O26"/>
      <c r="P26"/>
      <c r="Q26" s="17"/>
      <c r="R26"/>
      <c r="S26"/>
      <c r="T26"/>
      <c r="U26"/>
      <c r="V26"/>
      <c r="W26" s="4"/>
      <c r="X26" s="4"/>
      <c r="Y26" s="4"/>
      <c r="Z26" s="4"/>
      <c r="AA26" s="4"/>
      <c r="AB26" s="4"/>
      <c r="AC26" s="4"/>
      <c r="AD26" s="4"/>
      <c r="AE26" s="4"/>
      <c r="AF26" s="4"/>
      <c r="AG26" s="4"/>
      <c r="AH26" s="4"/>
      <c r="AI26" s="4"/>
    </row>
    <row r="27" spans="8:35" ht="23.4" x14ac:dyDescent="0.45">
      <c r="M27"/>
      <c r="N27"/>
      <c r="O27"/>
      <c r="P27"/>
      <c r="Q27" s="18"/>
      <c r="R27"/>
      <c r="S27"/>
      <c r="T27"/>
      <c r="U27"/>
      <c r="V27"/>
      <c r="W27" s="4"/>
      <c r="X27" s="4"/>
      <c r="Y27" s="4"/>
      <c r="Z27" s="4"/>
      <c r="AA27" s="4"/>
      <c r="AB27" s="4"/>
      <c r="AC27" s="4"/>
      <c r="AD27" s="4"/>
      <c r="AE27" s="4"/>
      <c r="AF27" s="4"/>
      <c r="AG27" s="4"/>
      <c r="AH27" s="4"/>
      <c r="AI27" s="4"/>
    </row>
    <row r="28" spans="8:35" ht="23.4" x14ac:dyDescent="0.45">
      <c r="M28"/>
      <c r="N28"/>
      <c r="O28"/>
      <c r="P28"/>
      <c r="Q28" s="17"/>
      <c r="R28"/>
      <c r="S28"/>
      <c r="T28"/>
      <c r="U28"/>
      <c r="V28"/>
      <c r="W28" s="4"/>
      <c r="X28" s="4"/>
      <c r="Y28" s="4"/>
      <c r="Z28" s="4"/>
      <c r="AA28" s="4"/>
      <c r="AB28" s="4"/>
      <c r="AC28" s="4"/>
      <c r="AD28" s="4"/>
      <c r="AE28" s="4"/>
      <c r="AF28" s="4"/>
      <c r="AG28" s="4"/>
      <c r="AH28" s="4"/>
      <c r="AI28" s="4"/>
    </row>
    <row r="29" spans="8:35" ht="23.4" x14ac:dyDescent="0.45">
      <c r="M29"/>
      <c r="N29"/>
      <c r="O29"/>
      <c r="P29"/>
      <c r="Q29" s="17"/>
      <c r="R29"/>
      <c r="S29"/>
      <c r="T29"/>
      <c r="U29"/>
      <c r="V29"/>
      <c r="W29" s="4"/>
      <c r="X29" s="4"/>
      <c r="Y29" s="4"/>
      <c r="Z29" s="4"/>
      <c r="AA29" s="4"/>
      <c r="AB29" s="4"/>
      <c r="AC29" s="4"/>
      <c r="AD29" s="4"/>
      <c r="AE29" s="4"/>
      <c r="AF29" s="4"/>
      <c r="AG29" s="4"/>
      <c r="AH29" s="4"/>
      <c r="AI29" s="4"/>
    </row>
    <row r="30" spans="8:35" x14ac:dyDescent="0.3">
      <c r="R30" s="4"/>
      <c r="S30" s="4"/>
      <c r="T30" s="4"/>
      <c r="U30" s="4"/>
      <c r="V30" s="4"/>
      <c r="W30" s="4"/>
      <c r="X30" s="4"/>
      <c r="Y30" s="4"/>
      <c r="Z30" s="4"/>
      <c r="AA30" s="4"/>
      <c r="AB30" s="4"/>
      <c r="AC30" s="4"/>
      <c r="AD30" s="4"/>
      <c r="AE30" s="4"/>
      <c r="AF30" s="4"/>
      <c r="AG30" s="4"/>
      <c r="AH30" s="4"/>
      <c r="AI30" s="4"/>
    </row>
    <row r="31" spans="8:35" x14ac:dyDescent="0.3">
      <c r="R31" s="4"/>
      <c r="S31" s="4"/>
      <c r="T31" s="4"/>
      <c r="U31" s="4"/>
      <c r="V31" s="4"/>
      <c r="W31" s="4"/>
      <c r="X31" s="4"/>
      <c r="Y31" s="4"/>
      <c r="Z31" s="4"/>
      <c r="AA31" s="4"/>
      <c r="AB31" s="4"/>
      <c r="AC31" s="4"/>
      <c r="AD31" s="4"/>
      <c r="AE31" s="4"/>
      <c r="AF31" s="4"/>
      <c r="AG31" s="4"/>
      <c r="AH31" s="4"/>
      <c r="AI31" s="4"/>
    </row>
    <row r="32" spans="8:35" x14ac:dyDescent="0.3">
      <c r="R32" s="4"/>
      <c r="S32" s="4"/>
      <c r="T32" s="4"/>
      <c r="U32" s="4"/>
      <c r="V32" s="4"/>
      <c r="W32" s="4"/>
      <c r="X32" s="4"/>
      <c r="Y32" s="4"/>
      <c r="Z32" s="4"/>
      <c r="AA32" s="4"/>
      <c r="AB32" s="4"/>
      <c r="AC32" s="4"/>
      <c r="AD32" s="4"/>
      <c r="AE32" s="4"/>
      <c r="AF32" s="4"/>
      <c r="AG32" s="4"/>
      <c r="AH32" s="4"/>
      <c r="AI32" s="4"/>
    </row>
    <row r="33" spans="16:35" x14ac:dyDescent="0.3">
      <c r="T33" s="4"/>
      <c r="U33" s="4"/>
      <c r="V33" s="4"/>
      <c r="W33" s="4"/>
      <c r="X33" s="4"/>
      <c r="Y33" s="4"/>
      <c r="Z33" s="4"/>
      <c r="AA33" s="4"/>
      <c r="AB33" s="4"/>
      <c r="AC33" s="4"/>
      <c r="AD33" s="4"/>
      <c r="AE33" s="4"/>
      <c r="AF33" s="4"/>
      <c r="AG33" s="4"/>
      <c r="AH33" s="4"/>
      <c r="AI33" s="4"/>
    </row>
    <row r="34" spans="16:35" x14ac:dyDescent="0.3">
      <c r="T34" s="4"/>
      <c r="U34" s="4"/>
      <c r="V34" s="4"/>
      <c r="W34" s="4"/>
      <c r="X34" s="4"/>
      <c r="Y34" s="4"/>
      <c r="Z34" s="4"/>
      <c r="AA34" s="4"/>
      <c r="AB34" s="4"/>
      <c r="AC34" s="4"/>
      <c r="AD34" s="4"/>
      <c r="AE34" s="4"/>
      <c r="AF34" s="4"/>
      <c r="AG34" s="4"/>
      <c r="AH34" s="4"/>
      <c r="AI34" s="4"/>
    </row>
    <row r="35" spans="16:35" x14ac:dyDescent="0.3">
      <c r="T35" s="4"/>
      <c r="U35" s="4"/>
      <c r="V35" s="4"/>
      <c r="W35" s="4"/>
      <c r="X35" s="4"/>
      <c r="Y35" s="4"/>
      <c r="Z35" s="4"/>
      <c r="AA35" s="4"/>
      <c r="AB35" s="4"/>
      <c r="AC35" s="4"/>
      <c r="AD35" s="4"/>
      <c r="AE35" s="4"/>
      <c r="AF35" s="4"/>
      <c r="AG35" s="4"/>
      <c r="AH35" s="4"/>
      <c r="AI35" s="4"/>
    </row>
    <row r="36" spans="16:35" x14ac:dyDescent="0.3">
      <c r="T36" s="4"/>
      <c r="U36" s="4"/>
      <c r="V36" s="4"/>
      <c r="W36" s="4"/>
      <c r="X36" s="4"/>
      <c r="Y36" s="4"/>
      <c r="Z36" s="4"/>
      <c r="AA36" s="4"/>
      <c r="AB36" s="4"/>
      <c r="AC36" s="4"/>
      <c r="AD36" s="4"/>
      <c r="AE36" s="4"/>
      <c r="AF36" s="4"/>
      <c r="AG36" s="4"/>
      <c r="AH36" s="4"/>
      <c r="AI36" s="4"/>
    </row>
    <row r="37" spans="16:35" x14ac:dyDescent="0.3">
      <c r="T37" s="4"/>
      <c r="U37" s="4"/>
      <c r="V37" s="4"/>
      <c r="W37" s="4"/>
      <c r="X37" s="4"/>
      <c r="Y37" s="4"/>
      <c r="Z37" s="4"/>
      <c r="AA37" s="4"/>
      <c r="AB37" s="4"/>
      <c r="AC37" s="4"/>
      <c r="AD37" s="4"/>
      <c r="AE37" s="4"/>
      <c r="AF37" s="4"/>
      <c r="AG37" s="4"/>
      <c r="AH37" s="4"/>
      <c r="AI37" s="4"/>
    </row>
    <row r="38" spans="16:35" x14ac:dyDescent="0.3">
      <c r="T38" s="4"/>
      <c r="U38" s="4"/>
      <c r="V38" s="4"/>
      <c r="W38" s="4"/>
      <c r="X38" s="4"/>
      <c r="Y38" s="4"/>
      <c r="Z38" s="4"/>
      <c r="AA38" s="4"/>
      <c r="AB38" s="4"/>
      <c r="AC38" s="4"/>
      <c r="AD38" s="4"/>
      <c r="AE38" s="4"/>
      <c r="AF38" s="4"/>
      <c r="AG38" s="4"/>
      <c r="AH38" s="4"/>
      <c r="AI38" s="4"/>
    </row>
    <row r="41" spans="16:35" ht="25.8" x14ac:dyDescent="0.5">
      <c r="P41" s="9"/>
      <c r="Q41" s="9"/>
      <c r="R41" s="9"/>
      <c r="S41" s="9"/>
      <c r="T41" s="9"/>
      <c r="U41" s="9"/>
      <c r="V41" s="9"/>
      <c r="W41" s="9"/>
      <c r="X41" s="9"/>
      <c r="Y41" s="9"/>
      <c r="Z41" s="9"/>
      <c r="AA41" s="9"/>
      <c r="AB41" s="9"/>
      <c r="AC41" s="9"/>
    </row>
    <row r="42" spans="16:35" ht="25.8" x14ac:dyDescent="0.5">
      <c r="P42" s="9"/>
      <c r="Q42" s="9"/>
      <c r="R42" s="9"/>
      <c r="S42" s="9"/>
      <c r="T42" s="9"/>
      <c r="U42" s="9"/>
      <c r="V42" s="9"/>
      <c r="W42" s="9"/>
      <c r="X42" s="9"/>
      <c r="Y42" s="9"/>
      <c r="Z42" s="9"/>
      <c r="AA42" s="9"/>
      <c r="AB42" s="9"/>
      <c r="AC42" s="9"/>
    </row>
    <row r="43" spans="16:35" ht="25.8" x14ac:dyDescent="0.5">
      <c r="P43" s="9"/>
      <c r="Q43" s="9"/>
      <c r="R43" s="9"/>
      <c r="S43" s="9"/>
      <c r="T43" s="9"/>
      <c r="U43" s="9"/>
      <c r="V43" s="9"/>
      <c r="W43" s="9"/>
      <c r="X43" s="9"/>
      <c r="Y43" s="9"/>
      <c r="Z43" s="9"/>
      <c r="AA43" s="9"/>
      <c r="AB43" s="9"/>
      <c r="AC43" s="9"/>
    </row>
    <row r="44" spans="16:35" ht="25.8" x14ac:dyDescent="0.5">
      <c r="P44" s="9"/>
      <c r="Q44" s="9"/>
      <c r="R44" s="9"/>
      <c r="S44" s="9"/>
      <c r="T44" s="9"/>
      <c r="U44" s="9"/>
      <c r="V44" s="9"/>
      <c r="W44" s="9"/>
      <c r="X44" s="9"/>
      <c r="Y44" s="9"/>
      <c r="Z44" s="9"/>
      <c r="AA44" s="9"/>
      <c r="AB44" s="9"/>
      <c r="AC44" s="9"/>
    </row>
    <row r="45" spans="16:35" ht="25.8" x14ac:dyDescent="0.5">
      <c r="P45" s="9"/>
      <c r="Q45" s="9"/>
      <c r="R45" s="9"/>
      <c r="S45" s="9"/>
      <c r="T45" s="9"/>
      <c r="U45" s="9"/>
      <c r="V45" s="9"/>
      <c r="W45" s="9"/>
      <c r="X45" s="9"/>
      <c r="Y45" s="9"/>
      <c r="Z45" s="9"/>
      <c r="AA45" s="9"/>
      <c r="AB45" s="9"/>
      <c r="AC45" s="9"/>
    </row>
    <row r="46" spans="16:35" ht="25.8" x14ac:dyDescent="0.5">
      <c r="P46" s="9"/>
      <c r="Q46" s="9"/>
      <c r="R46" s="9"/>
      <c r="S46" s="9"/>
      <c r="T46" s="9"/>
      <c r="U46" s="9"/>
      <c r="V46" s="9"/>
      <c r="W46" s="9"/>
      <c r="X46" s="9"/>
      <c r="Y46" s="9"/>
      <c r="Z46" s="9"/>
      <c r="AA46" s="9"/>
      <c r="AB46" s="9"/>
      <c r="AC46" s="9"/>
    </row>
    <row r="47" spans="16:35" ht="25.8" x14ac:dyDescent="0.5">
      <c r="P47" s="9"/>
      <c r="Q47" s="9"/>
      <c r="R47" s="9"/>
      <c r="S47" s="9"/>
      <c r="T47" s="9"/>
      <c r="U47" s="9"/>
      <c r="V47" s="9"/>
      <c r="W47" s="9"/>
      <c r="X47" s="9"/>
      <c r="Y47" s="9"/>
      <c r="Z47" s="9"/>
      <c r="AA47" s="9"/>
      <c r="AB47" s="9"/>
      <c r="AC47" s="9"/>
    </row>
    <row r="48" spans="16:35" ht="25.8" x14ac:dyDescent="0.5">
      <c r="P48" s="9"/>
      <c r="Q48" s="9"/>
      <c r="R48" s="9"/>
      <c r="S48" s="9"/>
      <c r="T48" s="9"/>
      <c r="U48" s="9"/>
      <c r="V48" s="9"/>
      <c r="W48" s="9"/>
      <c r="X48" s="9"/>
      <c r="Y48" s="9"/>
      <c r="Z48" s="9"/>
      <c r="AA48" s="9"/>
      <c r="AB48" s="9"/>
      <c r="AC48" s="9"/>
    </row>
    <row r="49" spans="16:29" ht="25.8" x14ac:dyDescent="0.5">
      <c r="P49" s="9"/>
      <c r="Q49" s="9"/>
      <c r="R49" s="9"/>
      <c r="S49" s="9"/>
      <c r="T49" s="9"/>
      <c r="U49" s="9"/>
      <c r="V49" s="9"/>
      <c r="W49" s="9"/>
      <c r="X49" s="9"/>
      <c r="Y49" s="9"/>
      <c r="Z49" s="9"/>
      <c r="AA49" s="9"/>
      <c r="AB49" s="9"/>
      <c r="AC49" s="9"/>
    </row>
    <row r="50" spans="16:29" ht="25.8" x14ac:dyDescent="0.5">
      <c r="P50" s="9"/>
      <c r="Q50" s="9"/>
      <c r="R50" s="9"/>
      <c r="S50" s="9"/>
      <c r="T50" s="9"/>
      <c r="U50" s="9"/>
      <c r="V50" s="9"/>
      <c r="W50" s="9"/>
      <c r="X50" s="9"/>
      <c r="Y50" s="9"/>
      <c r="Z50" s="9"/>
      <c r="AA50" s="9"/>
      <c r="AB50" s="9"/>
      <c r="AC50" s="9"/>
    </row>
    <row r="51" spans="16:29" ht="25.8" x14ac:dyDescent="0.5">
      <c r="P51" s="9"/>
      <c r="Q51" s="9"/>
      <c r="R51" s="9"/>
      <c r="S51" s="9"/>
      <c r="T51" s="9"/>
      <c r="U51" s="9"/>
      <c r="V51" s="9"/>
      <c r="W51" s="9"/>
      <c r="X51" s="9"/>
      <c r="Y51" s="9"/>
      <c r="Z51" s="9"/>
      <c r="AA51" s="9"/>
      <c r="AB51" s="9"/>
      <c r="AC51" s="9"/>
    </row>
    <row r="52" spans="16:29" ht="25.8" x14ac:dyDescent="0.5">
      <c r="P52" s="9"/>
      <c r="Q52" s="9"/>
      <c r="R52" s="9"/>
      <c r="S52" s="9"/>
      <c r="T52" s="9"/>
      <c r="U52" s="9"/>
      <c r="V52" s="9"/>
      <c r="W52" s="9"/>
      <c r="X52" s="9"/>
      <c r="Y52" s="9"/>
      <c r="Z52" s="9"/>
      <c r="AA52" s="9"/>
      <c r="AB52" s="9"/>
      <c r="AC52" s="9"/>
    </row>
    <row r="53" spans="16:29" ht="25.8" x14ac:dyDescent="0.5">
      <c r="P53" s="9"/>
      <c r="Q53" s="9"/>
      <c r="R53" s="9"/>
      <c r="S53" s="9"/>
      <c r="T53" s="9"/>
      <c r="U53" s="9"/>
      <c r="V53" s="9"/>
      <c r="W53" s="9"/>
      <c r="X53" s="9"/>
      <c r="Y53" s="9"/>
      <c r="Z53" s="9"/>
      <c r="AA53" s="9"/>
      <c r="AB53" s="9"/>
      <c r="AC53" s="9"/>
    </row>
    <row r="54" spans="16:29" ht="25.8" x14ac:dyDescent="0.5">
      <c r="P54" s="9"/>
      <c r="Q54" s="9"/>
      <c r="R54" s="9"/>
      <c r="S54" s="9"/>
      <c r="T54" s="9"/>
      <c r="U54" s="9"/>
      <c r="V54" s="9"/>
      <c r="W54" s="9"/>
      <c r="X54" s="9"/>
      <c r="Y54" s="9"/>
      <c r="Z54" s="9"/>
      <c r="AA54" s="9"/>
      <c r="AB54" s="9"/>
      <c r="AC54" s="9"/>
    </row>
    <row r="55" spans="16:29" ht="25.8" x14ac:dyDescent="0.5">
      <c r="P55" s="9"/>
      <c r="Q55" s="9"/>
      <c r="R55" s="9"/>
      <c r="S55" s="9"/>
      <c r="T55" s="9"/>
      <c r="U55" s="9"/>
      <c r="V55" s="9"/>
      <c r="W55" s="9"/>
      <c r="X55" s="9"/>
      <c r="Y55" s="9"/>
      <c r="Z55" s="9"/>
      <c r="AA55" s="9"/>
      <c r="AB55" s="9"/>
      <c r="AC55" s="9"/>
    </row>
    <row r="56" spans="16:29" ht="25.8" x14ac:dyDescent="0.5">
      <c r="P56" s="9"/>
      <c r="Q56" s="9"/>
      <c r="R56" s="9"/>
      <c r="S56" s="9"/>
      <c r="T56" s="9"/>
      <c r="U56" s="9"/>
      <c r="V56" s="9"/>
      <c r="W56" s="9"/>
      <c r="X56" s="9"/>
      <c r="Y56" s="9"/>
      <c r="Z56" s="9"/>
      <c r="AA56" s="9"/>
      <c r="AB56" s="9"/>
      <c r="AC56" s="9"/>
    </row>
    <row r="57" spans="16:29" ht="25.8" x14ac:dyDescent="0.5">
      <c r="P57" s="9"/>
      <c r="Q57" s="10"/>
      <c r="R57" s="10"/>
      <c r="S57" s="10"/>
      <c r="T57" s="9"/>
      <c r="U57" s="9"/>
      <c r="V57" s="9"/>
      <c r="W57" s="9"/>
      <c r="X57" s="9"/>
      <c r="Y57" s="9"/>
      <c r="Z57" s="9"/>
      <c r="AA57" s="9"/>
      <c r="AB57" s="9"/>
      <c r="AC57" s="9"/>
    </row>
    <row r="58" spans="16:29" ht="25.8" x14ac:dyDescent="0.5">
      <c r="P58" s="9"/>
      <c r="Q58" s="10"/>
      <c r="R58" s="11"/>
      <c r="S58" s="10"/>
      <c r="T58" s="9"/>
      <c r="U58" s="9"/>
      <c r="V58" s="9"/>
      <c r="W58" s="9"/>
      <c r="X58" s="9"/>
      <c r="Y58" s="9"/>
      <c r="Z58" s="9"/>
      <c r="AA58" s="9"/>
      <c r="AB58" s="9"/>
      <c r="AC58" s="9"/>
    </row>
    <row r="59" spans="16:29" ht="25.8" x14ac:dyDescent="0.5">
      <c r="P59" s="9"/>
      <c r="Q59" s="10"/>
      <c r="R59" s="11"/>
      <c r="S59" s="10"/>
      <c r="T59" s="9"/>
      <c r="U59" s="9"/>
      <c r="V59" s="9"/>
      <c r="W59" s="9"/>
      <c r="X59" s="9"/>
      <c r="Y59" s="9"/>
      <c r="Z59" s="9"/>
      <c r="AA59" s="9"/>
      <c r="AB59" s="9"/>
      <c r="AC59" s="9"/>
    </row>
    <row r="60" spans="16:29" ht="25.8" x14ac:dyDescent="0.5">
      <c r="P60" s="9"/>
      <c r="Q60" s="9"/>
      <c r="R60" s="9"/>
      <c r="S60" s="9"/>
      <c r="T60" s="9"/>
      <c r="U60" s="9"/>
      <c r="V60" s="9"/>
      <c r="W60" s="9"/>
      <c r="X60" s="9"/>
      <c r="Y60" s="9"/>
      <c r="Z60" s="9"/>
      <c r="AA60" s="9"/>
      <c r="AB60" s="9"/>
      <c r="AC60" s="9"/>
    </row>
    <row r="61" spans="16:29" ht="25.8" x14ac:dyDescent="0.5">
      <c r="P61" s="9"/>
      <c r="Q61" s="9"/>
      <c r="R61" s="9"/>
      <c r="S61" s="9"/>
      <c r="T61" s="9"/>
      <c r="U61" s="9"/>
      <c r="V61" s="9"/>
      <c r="W61" s="9"/>
      <c r="X61" s="9"/>
      <c r="Y61" s="9"/>
      <c r="Z61" s="9"/>
      <c r="AA61" s="9"/>
      <c r="AB61" s="9"/>
      <c r="AC61" s="9"/>
    </row>
    <row r="62" spans="16:29" ht="25.8" x14ac:dyDescent="0.5">
      <c r="P62" s="9"/>
      <c r="Q62" s="9"/>
      <c r="R62" s="9"/>
      <c r="S62" s="9"/>
      <c r="T62" s="9"/>
      <c r="U62" s="9"/>
      <c r="V62" s="9"/>
      <c r="W62" s="9"/>
      <c r="X62" s="9"/>
      <c r="Y62" s="9"/>
      <c r="Z62" s="9"/>
      <c r="AA62" s="9"/>
      <c r="AB62" s="9"/>
      <c r="AC62" s="9"/>
    </row>
    <row r="63" spans="16:29" ht="25.8" x14ac:dyDescent="0.5">
      <c r="P63" s="9"/>
      <c r="Q63" s="9"/>
      <c r="R63" s="9"/>
      <c r="S63" s="9"/>
      <c r="T63" s="9"/>
      <c r="U63" s="9"/>
      <c r="V63" s="9"/>
      <c r="W63" s="9"/>
      <c r="X63" s="9"/>
      <c r="Y63" s="9"/>
      <c r="Z63" s="9"/>
      <c r="AA63" s="9"/>
      <c r="AB63" s="9"/>
      <c r="AC63" s="9"/>
    </row>
    <row r="68" spans="16:23" x14ac:dyDescent="0.3">
      <c r="P68" s="6"/>
    </row>
    <row r="69" spans="16:23" x14ac:dyDescent="0.3">
      <c r="P69" s="6"/>
    </row>
    <row r="70" spans="16:23" x14ac:dyDescent="0.3">
      <c r="P70" s="6"/>
    </row>
    <row r="74" spans="16:23" x14ac:dyDescent="0.3">
      <c r="Q74" s="12"/>
      <c r="R74" s="12"/>
      <c r="S74" s="12"/>
      <c r="T74" s="12"/>
      <c r="U74" s="12"/>
      <c r="V74" s="12"/>
      <c r="W74" s="12"/>
    </row>
    <row r="75" spans="16:23" x14ac:dyDescent="0.3">
      <c r="Q75" s="12"/>
      <c r="R75" s="12"/>
      <c r="S75" s="12"/>
      <c r="T75" s="12"/>
      <c r="U75" s="12"/>
      <c r="V75" s="12"/>
      <c r="W75" s="12"/>
    </row>
    <row r="80" spans="16:23" x14ac:dyDescent="0.3">
      <c r="Q80" s="12"/>
      <c r="R80" s="12"/>
      <c r="S80" s="12"/>
      <c r="T80" s="12"/>
      <c r="U80" s="12"/>
      <c r="V80" s="12"/>
      <c r="W80" s="12"/>
    </row>
    <row r="81" spans="17:23" x14ac:dyDescent="0.3">
      <c r="Q81" s="12"/>
      <c r="R81" s="12"/>
      <c r="S81" s="12"/>
      <c r="T81" s="12"/>
      <c r="U81" s="12"/>
      <c r="V81" s="12"/>
      <c r="W81" s="12"/>
    </row>
  </sheetData>
  <pageMargins left="0.7" right="0.7" top="0.75" bottom="0.75" header="0.3" footer="0.3"/>
  <pageSetup scale="3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2:AI82"/>
  <sheetViews>
    <sheetView zoomScale="60" zoomScaleNormal="60" workbookViewId="0"/>
  </sheetViews>
  <sheetFormatPr defaultColWidth="9.109375" defaultRowHeight="14.4" x14ac:dyDescent="0.3"/>
  <cols>
    <col min="1" max="6" width="9.109375" style="3"/>
    <col min="7" max="7" width="14.33203125" style="3" customWidth="1"/>
    <col min="8" max="8" width="15.88671875" style="3" customWidth="1"/>
    <col min="9" max="9" width="16" style="3" customWidth="1"/>
    <col min="10" max="10" width="16.33203125" style="3" customWidth="1"/>
    <col min="11" max="11" width="12.44140625" style="3" customWidth="1"/>
    <col min="12" max="12" width="15.6640625" style="3" customWidth="1"/>
    <col min="13" max="15" width="9.109375" style="3"/>
    <col min="16" max="16" width="9.33203125" style="3" customWidth="1"/>
    <col min="17" max="17" width="8.109375" style="3" customWidth="1"/>
    <col min="18" max="20" width="9.109375" style="3"/>
    <col min="21" max="21" width="7.44140625" style="3" customWidth="1"/>
    <col min="22" max="22" width="8.109375" style="3" customWidth="1"/>
    <col min="23" max="16384" width="9.109375" style="3"/>
  </cols>
  <sheetData>
    <row r="12" spans="2:35" x14ac:dyDescent="0.3">
      <c r="B12" s="3" t="s">
        <v>1</v>
      </c>
    </row>
    <row r="14" spans="2:35" x14ac:dyDescent="0.3">
      <c r="R14" s="4"/>
      <c r="S14" s="4"/>
      <c r="T14" s="4"/>
      <c r="U14" s="4"/>
      <c r="V14" s="4"/>
      <c r="W14" s="4"/>
      <c r="X14" s="4"/>
      <c r="Y14" s="4"/>
      <c r="Z14" s="4"/>
      <c r="AA14" s="4"/>
      <c r="AB14" s="4"/>
      <c r="AC14" s="4"/>
      <c r="AD14" s="4"/>
      <c r="AE14" s="4"/>
      <c r="AF14" s="4"/>
      <c r="AG14" s="4"/>
      <c r="AH14" s="4"/>
      <c r="AI14" s="4"/>
    </row>
    <row r="15" spans="2:35" x14ac:dyDescent="0.3">
      <c r="R15" s="4"/>
      <c r="S15" s="4"/>
      <c r="T15" s="4"/>
      <c r="U15" s="4"/>
      <c r="V15" s="4"/>
      <c r="W15" s="4"/>
      <c r="X15" s="4"/>
      <c r="Y15" s="4"/>
      <c r="Z15" s="4"/>
      <c r="AA15" s="4"/>
      <c r="AB15" s="4"/>
      <c r="AC15" s="4"/>
      <c r="AD15" s="4"/>
      <c r="AE15" s="4"/>
      <c r="AF15" s="4"/>
      <c r="AG15" s="4"/>
      <c r="AH15" s="4"/>
      <c r="AI15" s="4"/>
    </row>
    <row r="16" spans="2:35" x14ac:dyDescent="0.3">
      <c r="R16" s="4"/>
      <c r="S16" s="4"/>
      <c r="T16" s="4"/>
      <c r="U16" s="4"/>
      <c r="V16" s="4"/>
      <c r="W16" s="4"/>
      <c r="X16" s="4"/>
      <c r="Y16" s="4"/>
      <c r="Z16" s="4"/>
      <c r="AA16" s="4"/>
      <c r="AB16" s="4"/>
      <c r="AC16" s="4"/>
      <c r="AD16" s="4"/>
      <c r="AE16" s="4"/>
      <c r="AF16" s="4"/>
      <c r="AG16" s="4"/>
      <c r="AH16" s="4"/>
      <c r="AI16" s="4"/>
    </row>
    <row r="17" spans="6:35" x14ac:dyDescent="0.3">
      <c r="R17" s="4"/>
      <c r="S17" s="4"/>
      <c r="T17" s="4"/>
      <c r="U17" s="4"/>
      <c r="V17" s="4"/>
      <c r="W17" s="4"/>
      <c r="X17" s="4"/>
      <c r="Y17" s="4"/>
      <c r="Z17" s="4"/>
      <c r="AA17" s="4"/>
      <c r="AB17" s="4"/>
      <c r="AC17" s="4"/>
      <c r="AD17" s="4"/>
      <c r="AE17" s="4"/>
      <c r="AF17" s="4"/>
      <c r="AG17" s="4"/>
      <c r="AH17" s="4"/>
      <c r="AI17" s="4"/>
    </row>
    <row r="18" spans="6:35" x14ac:dyDescent="0.3">
      <c r="R18" s="4"/>
      <c r="S18" s="4"/>
      <c r="T18" s="4"/>
      <c r="U18" s="4"/>
      <c r="V18" s="4"/>
      <c r="W18" s="4"/>
      <c r="X18" s="4"/>
      <c r="Y18" s="4"/>
      <c r="Z18" s="4"/>
      <c r="AA18" s="4"/>
      <c r="AB18" s="4"/>
      <c r="AC18" s="4"/>
      <c r="AD18" s="4"/>
      <c r="AE18" s="4"/>
      <c r="AF18" s="4"/>
      <c r="AG18" s="4"/>
      <c r="AH18" s="4"/>
      <c r="AI18" s="4"/>
    </row>
    <row r="19" spans="6:35" x14ac:dyDescent="0.3">
      <c r="R19" s="4"/>
      <c r="S19" s="4"/>
      <c r="T19" s="4"/>
      <c r="U19" s="4"/>
      <c r="V19" s="4"/>
      <c r="W19" s="4"/>
      <c r="X19" s="4"/>
      <c r="Y19" s="4"/>
      <c r="Z19" s="4"/>
      <c r="AA19" s="4"/>
      <c r="AB19" s="4"/>
      <c r="AC19" s="4"/>
      <c r="AD19" s="4"/>
      <c r="AE19" s="4"/>
      <c r="AF19" s="4"/>
      <c r="AG19" s="4"/>
      <c r="AH19" s="4"/>
      <c r="AI19" s="4"/>
    </row>
    <row r="20" spans="6:35" ht="24" x14ac:dyDescent="0.45">
      <c r="G20" s="40" t="s">
        <v>9</v>
      </c>
      <c r="H20" s="41"/>
      <c r="I20" s="41"/>
      <c r="J20" s="42"/>
      <c r="Q20" s="5"/>
      <c r="R20" s="4"/>
      <c r="S20" s="4"/>
      <c r="T20" s="4"/>
      <c r="U20" s="4"/>
      <c r="V20" s="4"/>
      <c r="W20" s="4"/>
      <c r="X20" s="4"/>
      <c r="Y20" s="4"/>
      <c r="Z20" s="4"/>
      <c r="AA20" s="4"/>
      <c r="AB20" s="4"/>
      <c r="AC20" s="4"/>
      <c r="AD20" s="4"/>
      <c r="AE20" s="4"/>
      <c r="AF20" s="4"/>
      <c r="AG20" s="4"/>
      <c r="AH20" s="4"/>
      <c r="AI20" s="4"/>
    </row>
    <row r="21" spans="6:35" ht="24" x14ac:dyDescent="0.45">
      <c r="G21" s="13"/>
      <c r="H21" s="26" t="s">
        <v>12</v>
      </c>
      <c r="I21" s="26" t="s">
        <v>13</v>
      </c>
      <c r="J21" s="26" t="s">
        <v>14</v>
      </c>
      <c r="Q21" s="5"/>
      <c r="R21" s="4"/>
      <c r="S21" s="4"/>
      <c r="T21" s="4"/>
      <c r="U21" s="4"/>
      <c r="V21" s="4"/>
      <c r="W21" s="4"/>
      <c r="X21" s="4"/>
      <c r="Y21" s="4"/>
      <c r="Z21" s="4"/>
      <c r="AA21" s="4"/>
      <c r="AB21" s="4"/>
      <c r="AC21" s="4"/>
      <c r="AD21" s="4"/>
      <c r="AE21" s="4"/>
      <c r="AF21" s="4"/>
      <c r="AG21" s="4"/>
      <c r="AH21" s="4"/>
      <c r="AI21" s="4"/>
    </row>
    <row r="22" spans="6:35" ht="24" x14ac:dyDescent="0.45">
      <c r="G22" s="13" t="s">
        <v>2</v>
      </c>
      <c r="H22" s="13" t="s">
        <v>6</v>
      </c>
      <c r="I22" s="13" t="s">
        <v>7</v>
      </c>
      <c r="J22" s="13" t="s">
        <v>8</v>
      </c>
      <c r="Q22" s="5"/>
      <c r="R22" s="4"/>
      <c r="S22" s="4"/>
      <c r="T22" s="4"/>
      <c r="U22" s="4"/>
      <c r="V22" s="4"/>
      <c r="W22" s="4"/>
      <c r="X22" s="4"/>
      <c r="Y22" s="4"/>
      <c r="Z22" s="4"/>
      <c r="AA22" s="4"/>
      <c r="AB22" s="4"/>
      <c r="AC22" s="4"/>
      <c r="AD22" s="4"/>
      <c r="AE22" s="4"/>
      <c r="AF22" s="4"/>
      <c r="AG22" s="4"/>
      <c r="AH22" s="4"/>
      <c r="AI22" s="4"/>
    </row>
    <row r="23" spans="6:35" ht="24" x14ac:dyDescent="0.45">
      <c r="G23" s="13"/>
      <c r="H23" s="13"/>
      <c r="I23" s="13"/>
      <c r="J23" s="13"/>
      <c r="Q23" s="5"/>
      <c r="R23" s="4"/>
      <c r="S23" s="4"/>
      <c r="T23" s="4"/>
      <c r="U23" s="4"/>
      <c r="V23" s="4"/>
      <c r="W23" s="4"/>
      <c r="X23" s="4"/>
      <c r="Y23" s="4"/>
      <c r="Z23" s="4"/>
      <c r="AA23" s="4"/>
      <c r="AB23" s="4"/>
      <c r="AC23" s="4"/>
      <c r="AD23" s="4"/>
      <c r="AE23" s="4"/>
      <c r="AF23" s="4"/>
      <c r="AG23" s="4"/>
      <c r="AH23" s="4"/>
      <c r="AI23" s="4"/>
    </row>
    <row r="24" spans="6:35" ht="25.2" x14ac:dyDescent="0.45">
      <c r="F24" s="27" t="s">
        <v>15</v>
      </c>
      <c r="G24" s="13" t="s">
        <v>3</v>
      </c>
      <c r="H24" s="14">
        <v>1400</v>
      </c>
      <c r="I24" s="14">
        <v>1500</v>
      </c>
      <c r="J24" s="14">
        <v>1100</v>
      </c>
      <c r="K24" s="25">
        <f>SUM(H24:J24)</f>
        <v>4000</v>
      </c>
      <c r="Q24" s="5"/>
      <c r="R24" s="4"/>
      <c r="S24" s="4"/>
      <c r="T24" s="4"/>
      <c r="U24" s="4"/>
      <c r="V24" s="4"/>
      <c r="W24" s="4"/>
      <c r="X24" s="4"/>
      <c r="Y24" s="4"/>
      <c r="Z24" s="4"/>
      <c r="AA24" s="4"/>
      <c r="AB24" s="4"/>
      <c r="AC24" s="4"/>
      <c r="AD24" s="4"/>
      <c r="AE24" s="4"/>
      <c r="AF24" s="4"/>
      <c r="AG24" s="4"/>
      <c r="AH24" s="4"/>
      <c r="AI24" s="4"/>
    </row>
    <row r="25" spans="6:35" ht="25.2" x14ac:dyDescent="0.45">
      <c r="F25" s="27" t="s">
        <v>16</v>
      </c>
      <c r="G25" s="13" t="s">
        <v>4</v>
      </c>
      <c r="H25" s="14">
        <v>2000</v>
      </c>
      <c r="I25" s="30">
        <v>3500</v>
      </c>
      <c r="J25" s="14">
        <v>2500</v>
      </c>
      <c r="K25" s="34">
        <f t="shared" ref="K25:K26" si="0">SUM(H25:J25)</f>
        <v>8000</v>
      </c>
      <c r="Q25" s="5"/>
      <c r="R25" s="4"/>
      <c r="S25" s="4"/>
      <c r="T25" s="4"/>
      <c r="U25" s="4"/>
      <c r="V25" s="4"/>
      <c r="W25" s="4"/>
      <c r="X25" s="4"/>
      <c r="Y25" s="4"/>
      <c r="Z25" s="4"/>
      <c r="AA25" s="4"/>
      <c r="AB25" s="4"/>
      <c r="AC25" s="4"/>
      <c r="AD25" s="4"/>
      <c r="AE25" s="4"/>
      <c r="AF25" s="4"/>
      <c r="AG25" s="4"/>
      <c r="AH25" s="4"/>
      <c r="AI25" s="4"/>
    </row>
    <row r="26" spans="6:35" ht="29.4" x14ac:dyDescent="0.45">
      <c r="F26" s="27" t="s">
        <v>17</v>
      </c>
      <c r="G26" s="13" t="s">
        <v>5</v>
      </c>
      <c r="H26" s="14">
        <v>1600</v>
      </c>
      <c r="I26" s="14">
        <v>2000</v>
      </c>
      <c r="J26" s="14">
        <v>2400</v>
      </c>
      <c r="K26" s="25">
        <f t="shared" si="0"/>
        <v>6000</v>
      </c>
      <c r="M26" s="6"/>
      <c r="Q26" s="5"/>
      <c r="R26" s="4"/>
      <c r="S26" s="4"/>
      <c r="T26" s="4"/>
      <c r="U26" s="4"/>
      <c r="V26" s="4"/>
      <c r="W26" s="4"/>
      <c r="X26" s="4"/>
      <c r="Y26" s="4"/>
      <c r="Z26" s="43">
        <f>3500/18000</f>
        <v>0.19444444444444445</v>
      </c>
      <c r="AA26" s="44"/>
      <c r="AB26" s="45"/>
      <c r="AC26" s="4"/>
      <c r="AD26" s="4"/>
      <c r="AE26" s="4"/>
      <c r="AF26" s="4"/>
      <c r="AG26" s="4"/>
      <c r="AH26" s="4"/>
      <c r="AI26" s="4"/>
    </row>
    <row r="27" spans="6:35" ht="23.4" x14ac:dyDescent="0.45">
      <c r="H27" s="28">
        <f>SUM(H24:H26)</f>
        <v>5000</v>
      </c>
      <c r="I27" s="37">
        <f t="shared" ref="I27:J27" si="1">SUM(I24:I26)</f>
        <v>7000</v>
      </c>
      <c r="J27" s="28">
        <f t="shared" si="1"/>
        <v>6000</v>
      </c>
      <c r="K27" s="36">
        <f>SUM(K24:K26)</f>
        <v>18000</v>
      </c>
      <c r="Q27" s="7"/>
      <c r="R27" s="4"/>
      <c r="S27" s="4"/>
      <c r="T27" s="4"/>
      <c r="U27" s="4"/>
      <c r="V27" s="4"/>
      <c r="W27" s="4"/>
      <c r="X27" s="4"/>
      <c r="Y27" s="4"/>
      <c r="Z27" s="4"/>
      <c r="AA27" s="4"/>
      <c r="AB27" s="4"/>
      <c r="AC27" s="4"/>
      <c r="AD27" s="4"/>
      <c r="AE27" s="4"/>
      <c r="AF27" s="4"/>
      <c r="AG27" s="4"/>
      <c r="AH27" s="4"/>
      <c r="AI27" s="4"/>
    </row>
    <row r="28" spans="6:35" ht="23.4" x14ac:dyDescent="0.45">
      <c r="Q28" s="8"/>
      <c r="R28" s="4"/>
      <c r="S28" s="4"/>
      <c r="T28" s="4"/>
      <c r="U28" s="4"/>
      <c r="V28" s="4"/>
      <c r="W28" s="4"/>
      <c r="X28" s="4"/>
      <c r="Y28" s="4"/>
      <c r="Z28" s="4"/>
      <c r="AA28" s="4"/>
      <c r="AB28" s="4"/>
      <c r="AC28" s="4"/>
      <c r="AD28" s="4"/>
      <c r="AE28" s="4"/>
      <c r="AF28" s="4"/>
      <c r="AG28" s="4"/>
      <c r="AH28" s="4"/>
      <c r="AI28" s="4"/>
    </row>
    <row r="29" spans="6:35" ht="23.4" x14ac:dyDescent="0.45">
      <c r="Q29" s="7"/>
      <c r="R29" s="4"/>
      <c r="S29" s="4"/>
      <c r="T29" s="4"/>
      <c r="U29" s="4"/>
      <c r="V29" s="4"/>
      <c r="W29" s="4"/>
      <c r="X29" s="4"/>
      <c r="Y29" s="4"/>
      <c r="AC29" s="4"/>
      <c r="AD29" s="4"/>
      <c r="AE29" s="4"/>
      <c r="AF29" s="4"/>
      <c r="AG29" s="4"/>
      <c r="AH29" s="4"/>
      <c r="AI29" s="4"/>
    </row>
    <row r="30" spans="6:35" ht="23.4" x14ac:dyDescent="0.45">
      <c r="Q30" s="7"/>
      <c r="R30" s="4"/>
      <c r="S30" s="4"/>
      <c r="T30" s="4"/>
      <c r="U30" s="4"/>
      <c r="V30" s="4"/>
      <c r="W30" s="4"/>
      <c r="X30" s="4"/>
      <c r="Y30" s="4"/>
      <c r="Z30" s="4"/>
      <c r="AA30" s="4"/>
      <c r="AB30" s="4"/>
      <c r="AC30" s="4"/>
      <c r="AD30" s="4"/>
      <c r="AE30" s="4"/>
      <c r="AF30" s="4"/>
      <c r="AG30" s="4"/>
      <c r="AH30" s="4"/>
      <c r="AI30" s="4"/>
    </row>
    <row r="31" spans="6:35" x14ac:dyDescent="0.3">
      <c r="R31" s="4"/>
      <c r="S31" s="4"/>
      <c r="T31" s="4"/>
      <c r="U31" s="4"/>
      <c r="V31" s="4"/>
      <c r="W31" s="4"/>
      <c r="X31" s="4"/>
      <c r="Y31" s="4"/>
      <c r="Z31" s="4"/>
      <c r="AA31" s="4"/>
      <c r="AB31" s="4"/>
      <c r="AC31" s="4"/>
      <c r="AD31" s="4"/>
      <c r="AE31" s="4"/>
      <c r="AF31" s="4"/>
      <c r="AG31" s="4"/>
      <c r="AH31" s="4"/>
      <c r="AI31" s="4"/>
    </row>
    <row r="32" spans="6:35" x14ac:dyDescent="0.3">
      <c r="R32" s="4"/>
      <c r="S32" s="4"/>
      <c r="T32" s="4"/>
      <c r="U32" s="4"/>
      <c r="V32" s="4"/>
      <c r="W32" s="4"/>
      <c r="X32" s="4"/>
      <c r="Y32" s="4"/>
      <c r="Z32" s="4"/>
      <c r="AA32" s="4"/>
      <c r="AB32" s="4"/>
      <c r="AC32" s="4"/>
      <c r="AD32" s="4"/>
      <c r="AE32" s="4"/>
      <c r="AF32" s="4"/>
      <c r="AG32" s="4"/>
      <c r="AH32" s="4"/>
      <c r="AI32" s="4"/>
    </row>
    <row r="33" spans="16:35" x14ac:dyDescent="0.3">
      <c r="R33" s="4"/>
      <c r="S33" s="4"/>
      <c r="T33" s="4"/>
      <c r="U33" s="4"/>
      <c r="V33" s="4"/>
      <c r="W33" s="4"/>
      <c r="X33" s="4"/>
      <c r="Y33" s="4"/>
      <c r="Z33" s="4"/>
      <c r="AA33" s="4"/>
      <c r="AB33" s="4"/>
      <c r="AC33" s="4"/>
      <c r="AD33" s="4"/>
      <c r="AE33" s="4"/>
      <c r="AF33" s="4"/>
      <c r="AG33" s="4"/>
      <c r="AH33" s="4"/>
      <c r="AI33" s="4"/>
    </row>
    <row r="34" spans="16:35" x14ac:dyDescent="0.3">
      <c r="T34" s="4"/>
      <c r="U34" s="4"/>
      <c r="V34" s="4"/>
      <c r="W34" s="4"/>
      <c r="X34" s="4"/>
      <c r="Y34" s="4"/>
      <c r="Z34" s="4"/>
      <c r="AA34" s="4"/>
      <c r="AB34" s="4"/>
      <c r="AC34" s="4"/>
      <c r="AD34" s="4"/>
      <c r="AE34" s="4"/>
      <c r="AF34" s="4"/>
      <c r="AG34" s="4"/>
      <c r="AH34" s="4"/>
      <c r="AI34" s="4"/>
    </row>
    <row r="35" spans="16:35" x14ac:dyDescent="0.3">
      <c r="T35" s="4"/>
      <c r="U35" s="4"/>
      <c r="V35" s="4"/>
      <c r="W35" s="4"/>
      <c r="X35" s="4"/>
      <c r="Y35" s="4"/>
      <c r="Z35" s="4"/>
      <c r="AA35" s="4"/>
      <c r="AB35" s="4"/>
      <c r="AC35" s="4"/>
      <c r="AD35" s="4"/>
      <c r="AE35" s="4"/>
      <c r="AF35" s="4"/>
      <c r="AG35" s="4"/>
      <c r="AH35" s="4"/>
      <c r="AI35" s="4"/>
    </row>
    <row r="36" spans="16:35" x14ac:dyDescent="0.3">
      <c r="T36" s="4"/>
      <c r="U36" s="4"/>
      <c r="V36" s="4"/>
      <c r="W36" s="4"/>
      <c r="X36" s="4"/>
      <c r="Y36" s="4"/>
      <c r="Z36" s="4"/>
      <c r="AA36" s="4"/>
      <c r="AB36" s="4"/>
      <c r="AC36" s="4"/>
      <c r="AD36" s="4"/>
      <c r="AE36" s="4"/>
      <c r="AF36" s="4"/>
      <c r="AG36" s="4"/>
      <c r="AH36" s="4"/>
      <c r="AI36" s="4"/>
    </row>
    <row r="37" spans="16:35" x14ac:dyDescent="0.3">
      <c r="T37" s="4"/>
      <c r="U37" s="4"/>
      <c r="V37" s="4"/>
      <c r="W37" s="4"/>
      <c r="X37" s="4"/>
      <c r="Y37" s="4"/>
      <c r="Z37" s="4"/>
      <c r="AA37" s="4"/>
      <c r="AB37" s="4"/>
      <c r="AC37" s="4"/>
      <c r="AD37" s="4"/>
      <c r="AE37" s="4"/>
      <c r="AF37" s="4"/>
      <c r="AG37" s="4"/>
      <c r="AH37" s="4"/>
      <c r="AI37" s="4"/>
    </row>
    <row r="38" spans="16:35" x14ac:dyDescent="0.3">
      <c r="T38" s="4"/>
      <c r="U38" s="4"/>
      <c r="V38" s="4"/>
      <c r="W38" s="4"/>
      <c r="X38" s="4"/>
      <c r="Y38" s="4"/>
      <c r="Z38" s="4"/>
      <c r="AA38" s="4"/>
      <c r="AB38" s="4"/>
      <c r="AC38" s="4"/>
      <c r="AD38" s="4"/>
      <c r="AE38" s="4"/>
      <c r="AF38" s="4"/>
      <c r="AG38" s="4"/>
      <c r="AH38" s="4"/>
      <c r="AI38" s="4"/>
    </row>
    <row r="39" spans="16:35" x14ac:dyDescent="0.3">
      <c r="T39" s="4"/>
      <c r="U39" s="4"/>
      <c r="V39" s="4"/>
      <c r="W39" s="4"/>
      <c r="X39" s="4"/>
      <c r="Y39" s="4"/>
      <c r="Z39" s="4"/>
      <c r="AA39" s="4"/>
      <c r="AB39" s="4"/>
      <c r="AC39" s="4"/>
      <c r="AD39" s="4"/>
      <c r="AE39" s="4"/>
      <c r="AF39" s="4"/>
      <c r="AG39" s="4"/>
      <c r="AH39" s="4"/>
      <c r="AI39" s="4"/>
    </row>
    <row r="42" spans="16:35" ht="25.8" x14ac:dyDescent="0.5">
      <c r="P42" s="9"/>
      <c r="Q42" s="9"/>
      <c r="R42" s="9"/>
      <c r="S42" s="9"/>
      <c r="T42" s="9"/>
      <c r="U42" s="9"/>
      <c r="V42" s="9"/>
      <c r="W42" s="9"/>
      <c r="X42" s="9"/>
      <c r="Y42" s="9"/>
      <c r="Z42" s="9"/>
      <c r="AA42" s="9"/>
      <c r="AB42" s="9"/>
      <c r="AC42" s="9"/>
    </row>
    <row r="43" spans="16:35" ht="25.8" x14ac:dyDescent="0.5">
      <c r="P43" s="9"/>
      <c r="Q43" s="9"/>
      <c r="R43" s="9"/>
      <c r="S43" s="9"/>
      <c r="T43" s="9"/>
      <c r="U43" s="9"/>
      <c r="V43" s="9"/>
      <c r="W43" s="9"/>
      <c r="X43" s="9"/>
      <c r="Y43" s="9"/>
      <c r="Z43" s="9"/>
      <c r="AA43" s="9"/>
      <c r="AB43" s="9"/>
      <c r="AC43" s="9"/>
    </row>
    <row r="44" spans="16:35" ht="25.8" x14ac:dyDescent="0.5">
      <c r="P44" s="9"/>
      <c r="Q44" s="9"/>
      <c r="R44" s="9"/>
      <c r="S44" s="9"/>
      <c r="T44" s="9"/>
      <c r="U44" s="9"/>
      <c r="V44" s="9"/>
      <c r="W44" s="9"/>
      <c r="X44" s="9"/>
      <c r="Y44" s="9"/>
      <c r="Z44" s="9"/>
      <c r="AA44" s="9"/>
      <c r="AB44" s="9"/>
      <c r="AC44" s="9"/>
    </row>
    <row r="45" spans="16:35" ht="25.8" x14ac:dyDescent="0.5">
      <c r="P45" s="9"/>
      <c r="Q45" s="9"/>
      <c r="R45" s="9"/>
      <c r="S45" s="9"/>
      <c r="T45" s="9"/>
      <c r="U45" s="9"/>
      <c r="V45" s="9"/>
      <c r="W45" s="9"/>
      <c r="X45" s="9"/>
      <c r="Y45" s="9"/>
      <c r="Z45" s="9"/>
      <c r="AA45" s="9"/>
      <c r="AB45" s="9"/>
      <c r="AC45" s="9"/>
    </row>
    <row r="46" spans="16:35" ht="25.8" x14ac:dyDescent="0.5">
      <c r="P46" s="9"/>
      <c r="Q46" s="9"/>
      <c r="R46" s="9"/>
      <c r="S46" s="9"/>
      <c r="T46" s="9"/>
      <c r="U46" s="9"/>
      <c r="V46" s="9"/>
      <c r="W46" s="9"/>
      <c r="X46" s="9"/>
      <c r="Y46" s="9"/>
      <c r="Z46" s="9"/>
      <c r="AA46" s="9"/>
      <c r="AB46" s="9"/>
      <c r="AC46" s="9"/>
    </row>
    <row r="47" spans="16:35" ht="25.8" x14ac:dyDescent="0.5">
      <c r="P47" s="9"/>
      <c r="Q47" s="9"/>
      <c r="R47" s="9"/>
      <c r="S47" s="9"/>
      <c r="T47" s="9"/>
      <c r="U47" s="9"/>
      <c r="V47" s="9"/>
      <c r="W47" s="9"/>
      <c r="X47" s="9"/>
      <c r="Y47" s="9"/>
      <c r="Z47" s="9"/>
      <c r="AA47" s="9"/>
      <c r="AB47" s="9"/>
      <c r="AC47" s="9"/>
    </row>
    <row r="48" spans="16:35" ht="25.8" x14ac:dyDescent="0.5">
      <c r="P48" s="9"/>
      <c r="Q48" s="9"/>
      <c r="R48" s="9"/>
      <c r="S48" s="9"/>
      <c r="T48" s="9"/>
      <c r="U48" s="9"/>
      <c r="V48" s="9"/>
      <c r="W48" s="9"/>
      <c r="X48" s="9"/>
      <c r="Y48" s="9"/>
      <c r="Z48" s="9"/>
      <c r="AA48" s="9"/>
      <c r="AB48" s="9"/>
      <c r="AC48" s="9"/>
    </row>
    <row r="49" spans="16:29" ht="25.8" x14ac:dyDescent="0.5">
      <c r="P49" s="9"/>
      <c r="Q49" s="9"/>
      <c r="R49" s="9"/>
      <c r="S49" s="9"/>
      <c r="T49" s="9"/>
      <c r="U49" s="9"/>
      <c r="V49" s="9"/>
      <c r="W49" s="9"/>
      <c r="X49" s="9"/>
      <c r="Y49" s="9"/>
      <c r="Z49" s="9"/>
      <c r="AA49" s="9"/>
      <c r="AB49" s="9"/>
      <c r="AC49" s="9"/>
    </row>
    <row r="50" spans="16:29" ht="25.8" x14ac:dyDescent="0.5">
      <c r="P50" s="9"/>
      <c r="Q50" s="9"/>
      <c r="R50" s="9"/>
      <c r="S50" s="9"/>
      <c r="T50" s="9"/>
      <c r="U50" s="9"/>
      <c r="V50" s="9"/>
      <c r="W50" s="9"/>
      <c r="X50" s="9"/>
      <c r="Y50" s="9"/>
      <c r="Z50" s="9"/>
      <c r="AA50" s="9"/>
      <c r="AB50" s="9"/>
      <c r="AC50" s="9"/>
    </row>
    <row r="51" spans="16:29" ht="25.8" x14ac:dyDescent="0.5">
      <c r="P51" s="9"/>
      <c r="Q51" s="9"/>
      <c r="R51" s="9"/>
      <c r="S51" s="9"/>
      <c r="T51" s="9"/>
      <c r="U51" s="9"/>
      <c r="V51" s="9"/>
      <c r="W51" s="9"/>
      <c r="X51" s="9"/>
      <c r="Y51" s="9"/>
      <c r="Z51" s="9"/>
      <c r="AA51" s="9"/>
      <c r="AB51" s="9"/>
      <c r="AC51" s="9"/>
    </row>
    <row r="52" spans="16:29" ht="25.8" x14ac:dyDescent="0.5">
      <c r="P52" s="9"/>
      <c r="Q52" s="9"/>
      <c r="R52" s="9"/>
      <c r="S52" s="9"/>
      <c r="T52" s="9"/>
      <c r="U52" s="9"/>
      <c r="V52" s="9"/>
      <c r="W52" s="9"/>
      <c r="X52" s="9"/>
      <c r="Y52" s="9"/>
      <c r="Z52" s="9"/>
      <c r="AA52" s="9"/>
      <c r="AB52" s="9"/>
      <c r="AC52" s="9"/>
    </row>
    <row r="53" spans="16:29" ht="25.8" x14ac:dyDescent="0.5">
      <c r="P53" s="9"/>
      <c r="Q53" s="9"/>
      <c r="R53" s="9"/>
      <c r="S53" s="9"/>
      <c r="T53" s="9"/>
      <c r="U53" s="9"/>
      <c r="V53" s="9"/>
      <c r="W53" s="9"/>
      <c r="X53" s="9"/>
      <c r="Y53" s="9"/>
      <c r="Z53" s="9"/>
      <c r="AA53" s="9"/>
      <c r="AB53" s="9"/>
      <c r="AC53" s="9"/>
    </row>
    <row r="54" spans="16:29" ht="25.8" x14ac:dyDescent="0.5">
      <c r="P54" s="9"/>
      <c r="Q54" s="9"/>
      <c r="R54" s="9"/>
      <c r="S54" s="9"/>
      <c r="T54" s="9"/>
      <c r="U54" s="9"/>
      <c r="V54" s="9"/>
      <c r="W54" s="9"/>
      <c r="X54" s="9"/>
      <c r="Y54" s="9"/>
      <c r="Z54" s="9"/>
      <c r="AA54" s="9"/>
      <c r="AB54" s="9"/>
      <c r="AC54" s="9"/>
    </row>
    <row r="55" spans="16:29" ht="25.8" x14ac:dyDescent="0.5">
      <c r="P55" s="9"/>
      <c r="Q55" s="9"/>
      <c r="R55" s="9"/>
      <c r="S55" s="9"/>
      <c r="T55" s="9"/>
      <c r="U55" s="9"/>
      <c r="V55" s="9"/>
      <c r="W55" s="9"/>
      <c r="X55" s="9"/>
      <c r="Y55" s="9"/>
      <c r="Z55" s="9"/>
      <c r="AA55" s="9"/>
      <c r="AB55" s="9"/>
      <c r="AC55" s="9"/>
    </row>
    <row r="56" spans="16:29" ht="25.8" x14ac:dyDescent="0.5">
      <c r="P56" s="9"/>
      <c r="Q56" s="9"/>
      <c r="R56" s="9"/>
      <c r="S56" s="9"/>
      <c r="T56" s="9"/>
      <c r="U56" s="9"/>
      <c r="V56" s="9"/>
      <c r="W56" s="9"/>
      <c r="X56" s="9"/>
      <c r="Y56" s="9"/>
      <c r="Z56" s="9"/>
      <c r="AA56" s="9"/>
      <c r="AB56" s="9"/>
      <c r="AC56" s="9"/>
    </row>
    <row r="57" spans="16:29" ht="25.8" x14ac:dyDescent="0.5">
      <c r="P57" s="9"/>
      <c r="Q57" s="9"/>
      <c r="R57" s="9"/>
      <c r="S57" s="9"/>
      <c r="T57" s="9"/>
      <c r="U57" s="9"/>
      <c r="V57" s="9"/>
      <c r="W57" s="9"/>
      <c r="X57" s="9"/>
      <c r="Y57" s="9"/>
      <c r="Z57" s="9"/>
      <c r="AA57" s="9"/>
      <c r="AB57" s="9"/>
      <c r="AC57" s="9"/>
    </row>
    <row r="58" spans="16:29" ht="25.8" x14ac:dyDescent="0.5">
      <c r="P58" s="9"/>
      <c r="Q58" s="10"/>
      <c r="R58" s="10"/>
      <c r="S58" s="10"/>
      <c r="T58" s="9"/>
      <c r="U58" s="9"/>
      <c r="V58" s="9"/>
      <c r="W58" s="9"/>
      <c r="X58" s="9"/>
      <c r="Y58" s="9"/>
      <c r="Z58" s="9"/>
      <c r="AA58" s="9"/>
      <c r="AB58" s="9"/>
      <c r="AC58" s="9"/>
    </row>
    <row r="59" spans="16:29" ht="25.8" x14ac:dyDescent="0.5">
      <c r="P59" s="9"/>
      <c r="Q59" s="10"/>
      <c r="R59" s="11"/>
      <c r="S59" s="10"/>
      <c r="T59" s="9"/>
      <c r="U59" s="9"/>
      <c r="V59" s="9"/>
      <c r="W59" s="9"/>
      <c r="X59" s="9"/>
      <c r="Y59" s="9"/>
      <c r="Z59" s="9"/>
      <c r="AA59" s="9"/>
      <c r="AB59" s="9"/>
      <c r="AC59" s="9"/>
    </row>
    <row r="60" spans="16:29" ht="25.8" x14ac:dyDescent="0.5">
      <c r="P60" s="9"/>
      <c r="Q60" s="10"/>
      <c r="R60" s="11"/>
      <c r="S60" s="10"/>
      <c r="T60" s="9"/>
      <c r="U60" s="9"/>
      <c r="V60" s="9"/>
      <c r="W60" s="9"/>
      <c r="X60" s="9"/>
      <c r="Y60" s="9"/>
      <c r="Z60" s="9"/>
      <c r="AA60" s="9"/>
      <c r="AB60" s="9"/>
      <c r="AC60" s="9"/>
    </row>
    <row r="61" spans="16:29" ht="25.8" x14ac:dyDescent="0.5">
      <c r="P61" s="9"/>
      <c r="Q61" s="9"/>
      <c r="R61" s="9"/>
      <c r="S61" s="9"/>
      <c r="T61" s="9"/>
      <c r="U61" s="9"/>
      <c r="V61" s="9"/>
      <c r="W61" s="9"/>
      <c r="X61" s="9"/>
      <c r="Y61" s="9"/>
      <c r="Z61" s="9"/>
      <c r="AA61" s="9"/>
      <c r="AB61" s="9"/>
      <c r="AC61" s="9"/>
    </row>
    <row r="62" spans="16:29" ht="25.8" x14ac:dyDescent="0.5">
      <c r="P62" s="9"/>
      <c r="Q62" s="9"/>
      <c r="R62" s="9"/>
      <c r="S62" s="9"/>
      <c r="T62" s="9"/>
      <c r="U62" s="9"/>
      <c r="V62" s="9"/>
      <c r="W62" s="9"/>
      <c r="X62" s="9"/>
      <c r="Y62" s="9"/>
      <c r="Z62" s="9"/>
      <c r="AA62" s="9"/>
      <c r="AB62" s="9"/>
      <c r="AC62" s="9"/>
    </row>
    <row r="63" spans="16:29" ht="25.8" x14ac:dyDescent="0.5">
      <c r="P63" s="9"/>
      <c r="Q63" s="9"/>
      <c r="R63" s="9"/>
      <c r="S63" s="9"/>
      <c r="T63" s="9"/>
      <c r="U63" s="9"/>
      <c r="V63" s="9"/>
      <c r="W63" s="9"/>
      <c r="X63" s="9"/>
      <c r="Y63" s="9"/>
      <c r="Z63" s="9"/>
      <c r="AA63" s="9"/>
      <c r="AB63" s="9"/>
      <c r="AC63" s="9"/>
    </row>
    <row r="64" spans="16:29" ht="25.8" x14ac:dyDescent="0.5">
      <c r="P64" s="9"/>
      <c r="Q64" s="9"/>
      <c r="R64" s="9"/>
      <c r="S64" s="9"/>
      <c r="T64" s="9"/>
      <c r="U64" s="9"/>
      <c r="V64" s="9"/>
      <c r="W64" s="9"/>
      <c r="X64" s="9"/>
      <c r="Y64" s="9"/>
      <c r="Z64" s="9"/>
      <c r="AA64" s="9"/>
      <c r="AB64" s="9"/>
      <c r="AC64" s="9"/>
    </row>
    <row r="69" spans="16:23" x14ac:dyDescent="0.3">
      <c r="P69" s="6"/>
    </row>
    <row r="70" spans="16:23" x14ac:dyDescent="0.3">
      <c r="P70" s="6"/>
    </row>
    <row r="71" spans="16:23" x14ac:dyDescent="0.3">
      <c r="P71" s="6"/>
    </row>
    <row r="75" spans="16:23" x14ac:dyDescent="0.3">
      <c r="Q75" s="12"/>
      <c r="R75" s="12"/>
      <c r="S75" s="12"/>
      <c r="T75" s="12"/>
      <c r="U75" s="12"/>
      <c r="V75" s="12"/>
      <c r="W75" s="12"/>
    </row>
    <row r="76" spans="16:23" x14ac:dyDescent="0.3">
      <c r="Q76" s="12"/>
      <c r="R76" s="12"/>
      <c r="S76" s="12"/>
      <c r="T76" s="12"/>
      <c r="U76" s="12"/>
      <c r="V76" s="12"/>
      <c r="W76" s="12"/>
    </row>
    <row r="81" spans="17:23" x14ac:dyDescent="0.3">
      <c r="Q81" s="12"/>
      <c r="R81" s="12"/>
      <c r="S81" s="12"/>
      <c r="T81" s="12"/>
      <c r="U81" s="12"/>
      <c r="V81" s="12"/>
      <c r="W81" s="12"/>
    </row>
    <row r="82" spans="17:23" x14ac:dyDescent="0.3">
      <c r="Q82" s="12"/>
      <c r="R82" s="12"/>
      <c r="S82" s="12"/>
      <c r="T82" s="12"/>
      <c r="U82" s="12"/>
      <c r="V82" s="12"/>
      <c r="W82" s="12"/>
    </row>
  </sheetData>
  <mergeCells count="2">
    <mergeCell ref="G20:J20"/>
    <mergeCell ref="Z26:AB26"/>
  </mergeCells>
  <pageMargins left="0.7" right="0.7" top="0.75" bottom="0.75" header="0.3" footer="0.3"/>
  <pageSetup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First Page</vt:lpstr>
      <vt:lpstr>FContent</vt:lpstr>
      <vt:lpstr>6 (2)</vt:lpstr>
      <vt:lpstr>6</vt:lpstr>
      <vt:lpstr>5 (2)</vt:lpstr>
      <vt:lpstr>5</vt:lpstr>
      <vt:lpstr>4 (2)</vt:lpstr>
      <vt:lpstr>4</vt:lpstr>
      <vt:lpstr>3 (2)</vt:lpstr>
      <vt:lpstr>3</vt:lpstr>
      <vt:lpstr>2 (2)</vt:lpstr>
      <vt:lpstr>2</vt:lpstr>
      <vt:lpstr>1 (2)</vt:lpstr>
      <vt:lpstr>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Regents Park Publishers</dc:creator>
  <cp:lastModifiedBy>student</cp:lastModifiedBy>
  <cp:lastPrinted>2020-02-06T21:35:45Z</cp:lastPrinted>
  <dcterms:created xsi:type="dcterms:W3CDTF">2014-10-23T14:45:36Z</dcterms:created>
  <dcterms:modified xsi:type="dcterms:W3CDTF">2023-02-10T04:47:14Z</dcterms:modified>
</cp:coreProperties>
</file>