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B54EB032-098A-4487-9B58-8257A66E8916}" xr6:coauthVersionLast="47" xr6:coauthVersionMax="47" xr10:uidLastSave="{00000000-0000-0000-0000-000000000000}"/>
  <bookViews>
    <workbookView xWindow="36" yWindow="24" windowWidth="23004" windowHeight="12216" xr2:uid="{00000000-000D-0000-FFFF-FFFF00000000}"/>
  </bookViews>
  <sheets>
    <sheet name="FirstPage" sheetId="12" r:id="rId1"/>
    <sheet name="Content" sheetId="40" r:id="rId2"/>
    <sheet name="Question 1" sheetId="29" r:id="rId3"/>
    <sheet name="Question 2" sheetId="30" r:id="rId4"/>
    <sheet name="Question3" sheetId="31" r:id="rId5"/>
    <sheet name="Question 4" sheetId="32" r:id="rId6"/>
    <sheet name="Question 5" sheetId="33" r:id="rId7"/>
    <sheet name="Question 6" sheetId="34" r:id="rId8"/>
    <sheet name="Question 7" sheetId="35" r:id="rId9"/>
    <sheet name="Question 8" sheetId="36" r:id="rId10"/>
    <sheet name="Question 9" sheetId="37" r:id="rId11"/>
    <sheet name="Question 10" sheetId="3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38" l="1"/>
</calcChain>
</file>

<file path=xl/sharedStrings.xml><?xml version="1.0" encoding="utf-8"?>
<sst xmlns="http://schemas.openxmlformats.org/spreadsheetml/2006/main" count="62" uniqueCount="24">
  <si>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</si>
  <si>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Year</t>
  </si>
  <si>
    <t>Alt A</t>
  </si>
  <si>
    <t>=</t>
  </si>
  <si>
    <t>Alt B</t>
  </si>
  <si>
    <t>Initial Investment</t>
  </si>
  <si>
    <t>O&amp;M Costs</t>
  </si>
  <si>
    <t>Annual Benefit</t>
  </si>
  <si>
    <t>Salvage Value</t>
  </si>
  <si>
    <t>IRR</t>
  </si>
  <si>
    <t>Prob</t>
  </si>
  <si>
    <t>Annual Benefits</t>
  </si>
  <si>
    <t>Annual Cost</t>
  </si>
  <si>
    <t>Return</t>
  </si>
  <si>
    <t>A-B</t>
  </si>
  <si>
    <t>Alt C</t>
  </si>
  <si>
    <t>Failing</t>
  </si>
  <si>
    <t>Grows</t>
  </si>
  <si>
    <t>Sold</t>
  </si>
  <si>
    <t>Benefits-costs</t>
  </si>
  <si>
    <t>Joint Prob</t>
  </si>
  <si>
    <t>Expected Value</t>
  </si>
  <si>
    <t>A-C</t>
  </si>
  <si>
    <t>E v of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</si>
</sst>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8" x14ac:knownFonts="1">
    <font>
      <sz val="10"/>
      <name val="Arial"/>
    </font>
    <font>
      <sz val="11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80000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20"/>
      <color theme="2" tint="-9.9978637043366805E-2"/>
      <name val="Calibri"/>
      <family val="2"/>
    </font>
    <font>
      <b/>
      <sz val="24"/>
      <color rgb="FF800000"/>
      <name val="Calibri"/>
      <family val="2"/>
      <scheme val="minor"/>
    </font>
    <font>
      <sz val="10"/>
      <name val="Arial"/>
      <family val="2"/>
    </font>
    <font>
      <sz val="14"/>
      <name val="Lucida Bright"/>
      <family val="1"/>
    </font>
    <font>
      <sz val="18"/>
      <name val="Lucida Bright"/>
      <family val="1"/>
    </font>
    <font>
      <sz val="16"/>
      <name val="Lucida Bright"/>
      <family val="1"/>
    </font>
    <font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5" fillId="3" borderId="0" xfId="0" applyFont="1" applyFill="1"/>
    <xf numFmtId="3" fontId="6" fillId="3" borderId="0" xfId="0" applyNumberFormat="1" applyFont="1" applyFill="1" applyAlignment="1">
      <alignment vertical="center"/>
    </xf>
    <xf numFmtId="164" fontId="7" fillId="3" borderId="0" xfId="0" applyNumberFormat="1" applyFont="1" applyFill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8" fillId="3" borderId="0" xfId="0" applyFont="1" applyFill="1"/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/>
    <xf numFmtId="0" fontId="10" fillId="3" borderId="0" xfId="0" applyFont="1" applyFill="1" applyAlignment="1">
      <alignment horizontal="center" vertical="center"/>
    </xf>
    <xf numFmtId="0" fontId="1" fillId="3" borderId="0" xfId="0" applyFont="1" applyFill="1"/>
    <xf numFmtId="0" fontId="0" fillId="3" borderId="0" xfId="0" applyFill="1" applyAlignment="1">
      <alignment horizontal="center"/>
    </xf>
    <xf numFmtId="0" fontId="13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10" fontId="15" fillId="3" borderId="1" xfId="0" applyNumberFormat="1" applyFont="1" applyFill="1" applyBorder="1" applyAlignment="1">
      <alignment horizontal="center" vertical="center"/>
    </xf>
    <xf numFmtId="165" fontId="14" fillId="5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>
      <alignment horizontal="center" vertical="center"/>
    </xf>
    <xf numFmtId="9" fontId="14" fillId="5" borderId="1" xfId="0" applyNumberFormat="1" applyFont="1" applyFill="1" applyBorder="1" applyAlignment="1">
      <alignment horizontal="center" vertical="center"/>
    </xf>
    <xf numFmtId="9" fontId="14" fillId="4" borderId="1" xfId="0" applyNumberFormat="1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/>
    </xf>
    <xf numFmtId="1" fontId="17" fillId="6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165" fontId="14" fillId="7" borderId="1" xfId="0" applyNumberFormat="1" applyFont="1" applyFill="1" applyBorder="1" applyAlignment="1">
      <alignment horizontal="center" vertical="center"/>
    </xf>
    <xf numFmtId="9" fontId="14" fillId="7" borderId="1" xfId="0" applyNumberFormat="1" applyFont="1" applyFill="1" applyBorder="1" applyAlignment="1">
      <alignment horizontal="center" vertical="center"/>
    </xf>
    <xf numFmtId="165" fontId="14" fillId="8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9" fontId="16" fillId="5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5" fontId="15" fillId="5" borderId="1" xfId="0" applyNumberFormat="1" applyFont="1" applyFill="1" applyBorder="1" applyAlignment="1">
      <alignment horizontal="center" vertical="center"/>
    </xf>
    <xf numFmtId="10" fontId="15" fillId="5" borderId="1" xfId="0" applyNumberFormat="1" applyFont="1" applyFill="1" applyBorder="1" applyAlignment="1">
      <alignment horizontal="center" vertical="center"/>
    </xf>
    <xf numFmtId="165" fontId="15" fillId="4" borderId="1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0" fontId="14" fillId="9" borderId="1" xfId="0" applyNumberFormat="1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Question 8'!A1"/><Relationship Id="rId3" Type="http://schemas.openxmlformats.org/officeDocument/2006/relationships/hyperlink" Target="#'Question 2'!A1"/><Relationship Id="rId7" Type="http://schemas.openxmlformats.org/officeDocument/2006/relationships/hyperlink" Target="#'Question 6'!A1"/><Relationship Id="rId2" Type="http://schemas.openxmlformats.org/officeDocument/2006/relationships/hyperlink" Target="#'Question 1'!A1"/><Relationship Id="rId1" Type="http://schemas.openxmlformats.org/officeDocument/2006/relationships/hyperlink" Target="#FirstPage!A1"/><Relationship Id="rId6" Type="http://schemas.openxmlformats.org/officeDocument/2006/relationships/hyperlink" Target="#'Question 5'!A1"/><Relationship Id="rId5" Type="http://schemas.openxmlformats.org/officeDocument/2006/relationships/hyperlink" Target="#'Question 4'!A1"/><Relationship Id="rId10" Type="http://schemas.openxmlformats.org/officeDocument/2006/relationships/hyperlink" Target="#'Question 10'!A1"/><Relationship Id="rId4" Type="http://schemas.openxmlformats.org/officeDocument/2006/relationships/hyperlink" Target="#Question3!A1"/><Relationship Id="rId9" Type="http://schemas.openxmlformats.org/officeDocument/2006/relationships/hyperlink" Target="#'Question 9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213633</xdr:colOff>
      <xdr:row>1</xdr:row>
      <xdr:rowOff>-1</xdr:rowOff>
    </xdr:from>
    <xdr:to>
      <xdr:col>23</xdr:col>
      <xdr:colOff>371475</xdr:colOff>
      <xdr:row>5</xdr:row>
      <xdr:rowOff>103866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418490" y="163285"/>
          <a:ext cx="8224156" cy="75701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EGR</a:t>
          </a:r>
          <a:r>
            <a:rPr lang="en-US" sz="40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310</a:t>
          </a:r>
          <a:endParaRPr lang="en-US" sz="40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12</xdr:col>
      <xdr:colOff>351062</xdr:colOff>
      <xdr:row>9</xdr:row>
      <xdr:rowOff>138337</xdr:rowOff>
    </xdr:from>
    <xdr:to>
      <xdr:col>21</xdr:col>
      <xdr:colOff>391886</xdr:colOff>
      <xdr:row>14</xdr:row>
      <xdr:rowOff>120920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796891" y="1607908"/>
          <a:ext cx="5625195" cy="799012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Homework</a:t>
          </a:r>
          <a:r>
            <a:rPr lang="en-US" sz="4000" b="0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Week 3</a:t>
          </a:r>
          <a:endParaRPr lang="en-US" sz="4000" b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14</xdr:col>
      <xdr:colOff>226788</xdr:colOff>
      <xdr:row>34</xdr:row>
      <xdr:rowOff>96609</xdr:rowOff>
    </xdr:from>
    <xdr:to>
      <xdr:col>20</xdr:col>
      <xdr:colOff>6371</xdr:colOff>
      <xdr:row>39</xdr:row>
      <xdr:rowOff>23107</xdr:rowOff>
    </xdr:to>
    <xdr:sp macro="" textlink="">
      <xdr:nvSpPr>
        <xdr:cNvPr id="10" name="Rounded 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913588" y="5648323"/>
          <a:ext cx="3502497" cy="74292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14</xdr:col>
      <xdr:colOff>454</xdr:colOff>
      <xdr:row>19</xdr:row>
      <xdr:rowOff>39001</xdr:rowOff>
    </xdr:from>
    <xdr:to>
      <xdr:col>20</xdr:col>
      <xdr:colOff>328397</xdr:colOff>
      <xdr:row>31</xdr:row>
      <xdr:rowOff>96607</xdr:rowOff>
    </xdr:to>
    <xdr:sp macro="" textlink="">
      <xdr:nvSpPr>
        <xdr:cNvPr id="13" name="Rounded 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572954" y="3141430"/>
          <a:ext cx="4001872" cy="2017034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</a:rPr>
            <a:t> </a:t>
          </a:r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Answer Sheet</a:t>
          </a:r>
        </a:p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FITB</a:t>
          </a:r>
        </a:p>
        <a:p>
          <a:pPr algn="ctr"/>
          <a:r>
            <a:rPr lang="en-US" sz="2800" b="0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due by midnight on 2/19/23</a:t>
          </a:r>
        </a:p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</a:p>
      </xdr:txBody>
    </xdr:sp>
    <xdr:clientData/>
  </xdr:twoCellAnchor>
  <xdr:twoCellAnchor>
    <xdr:from>
      <xdr:col>2</xdr:col>
      <xdr:colOff>544286</xdr:colOff>
      <xdr:row>14</xdr:row>
      <xdr:rowOff>119743</xdr:rowOff>
    </xdr:from>
    <xdr:to>
      <xdr:col>8</xdr:col>
      <xdr:colOff>478971</xdr:colOff>
      <xdr:row>24</xdr:row>
      <xdr:rowOff>10886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C50F95-E2DC-17DB-EC8A-DDF1E86889D4}"/>
            </a:ext>
          </a:extLst>
        </xdr:cNvPr>
        <xdr:cNvSpPr txBox="1"/>
      </xdr:nvSpPr>
      <xdr:spPr>
        <a:xfrm>
          <a:off x="1785257" y="2405743"/>
          <a:ext cx="365760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Type in Your Name: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410935</xdr:colOff>
      <xdr:row>9</xdr:row>
      <xdr:rowOff>122329</xdr:rowOff>
    </xdr:from>
    <xdr:to>
      <xdr:col>10</xdr:col>
      <xdr:colOff>280988</xdr:colOff>
      <xdr:row>25</xdr:row>
      <xdr:rowOff>323850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665399-0F2E-4C1F-97BE-F7B4C3FB68B5}"/>
            </a:ext>
          </a:extLst>
        </xdr:cNvPr>
        <xdr:cNvSpPr txBox="1"/>
      </xdr:nvSpPr>
      <xdr:spPr>
        <a:xfrm>
          <a:off x="410935" y="1665379"/>
          <a:ext cx="9099778" cy="37638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A person is considering investing in a startup company. There are 3 possible outcomes being considered.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Probability of company failing within 2 years is 30%.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The probability the company continues to grow after 2 years is 30%.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The third possibility (the one the investor is hoping for)is the company will be bought within 2 years giving the investor a large profit.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Construct  the probability distribution table showing each possible outcome and the probability for each outcome.</a:t>
          </a:r>
        </a:p>
      </xdr:txBody>
    </xdr:sp>
    <xdr:clientData/>
  </xdr:twoCellAnchor>
  <xdr:twoCellAnchor>
    <xdr:from>
      <xdr:col>1</xdr:col>
      <xdr:colOff>329294</xdr:colOff>
      <xdr:row>0</xdr:row>
      <xdr:rowOff>136070</xdr:rowOff>
    </xdr:from>
    <xdr:to>
      <xdr:col>3</xdr:col>
      <xdr:colOff>337458</xdr:colOff>
      <xdr:row>6</xdr:row>
      <xdr:rowOff>92529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CBD559-6194-447E-BAB4-BB3280081BA5}"/>
            </a:ext>
          </a:extLst>
        </xdr:cNvPr>
        <xdr:cNvSpPr/>
      </xdr:nvSpPr>
      <xdr:spPr>
        <a:xfrm>
          <a:off x="938894" y="136070"/>
          <a:ext cx="1227364" cy="9280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4</xdr:col>
      <xdr:colOff>914400</xdr:colOff>
      <xdr:row>0</xdr:row>
      <xdr:rowOff>123825</xdr:rowOff>
    </xdr:from>
    <xdr:to>
      <xdr:col>9</xdr:col>
      <xdr:colOff>771525</xdr:colOff>
      <xdr:row>6</xdr:row>
      <xdr:rowOff>28575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E3DB39A-E610-4A87-9CA0-8C4E8E5108C2}"/>
            </a:ext>
          </a:extLst>
        </xdr:cNvPr>
        <xdr:cNvSpPr txBox="1"/>
      </xdr:nvSpPr>
      <xdr:spPr>
        <a:xfrm>
          <a:off x="3352800" y="123825"/>
          <a:ext cx="554355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Homework 3</a:t>
          </a:r>
        </a:p>
        <a:p>
          <a:pPr algn="ctr"/>
          <a:r>
            <a:rPr lang="en-US" sz="2400" b="1">
              <a:solidFill>
                <a:schemeClr val="accent3"/>
              </a:solidFill>
              <a:latin typeface="Lucida Bright" panose="02040602050505020304" pitchFamily="18" charset="0"/>
            </a:rPr>
            <a:t>Question</a:t>
          </a:r>
          <a:r>
            <a:rPr lang="en-US" sz="2400" b="1" baseline="0">
              <a:solidFill>
                <a:schemeClr val="accent3"/>
              </a:solidFill>
              <a:latin typeface="Lucida Bright" panose="02040602050505020304" pitchFamily="18" charset="0"/>
            </a:rPr>
            <a:t>  8 (10)</a:t>
          </a:r>
          <a:endParaRPr lang="en-US" sz="2400" b="1">
            <a:solidFill>
              <a:schemeClr val="accent3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85724</xdr:colOff>
      <xdr:row>28</xdr:row>
      <xdr:rowOff>352425</xdr:rowOff>
    </xdr:from>
    <xdr:to>
      <xdr:col>7</xdr:col>
      <xdr:colOff>304799</xdr:colOff>
      <xdr:row>31</xdr:row>
      <xdr:rowOff>352425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AC68DA90-9D1C-C6C2-0509-4BD5B6A1B4B1}"/>
            </a:ext>
          </a:extLst>
        </xdr:cNvPr>
        <xdr:cNvSpPr/>
      </xdr:nvSpPr>
      <xdr:spPr>
        <a:xfrm>
          <a:off x="6467474" y="6486525"/>
          <a:ext cx="219075" cy="11239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638175</xdr:colOff>
      <xdr:row>30</xdr:row>
      <xdr:rowOff>19050</xdr:rowOff>
    </xdr:from>
    <xdr:to>
      <xdr:col>9</xdr:col>
      <xdr:colOff>95250</xdr:colOff>
      <xdr:row>31</xdr:row>
      <xdr:rowOff>76200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F41F6DF-79C3-AF6F-D819-A99E8D3D0BFF}"/>
            </a:ext>
          </a:extLst>
        </xdr:cNvPr>
        <xdr:cNvSpPr txBox="1"/>
      </xdr:nvSpPr>
      <xdr:spPr>
        <a:xfrm>
          <a:off x="7019925" y="6886575"/>
          <a:ext cx="177165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Insert %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</xdr:colOff>
      <xdr:row>10</xdr:row>
      <xdr:rowOff>36604</xdr:rowOff>
    </xdr:from>
    <xdr:to>
      <xdr:col>11</xdr:col>
      <xdr:colOff>500063</xdr:colOff>
      <xdr:row>18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333889-8A67-4A4B-B3A4-72DE089DF117}"/>
            </a:ext>
          </a:extLst>
        </xdr:cNvPr>
        <xdr:cNvSpPr txBox="1"/>
      </xdr:nvSpPr>
      <xdr:spPr>
        <a:xfrm>
          <a:off x="1258660" y="1751104"/>
          <a:ext cx="10195153" cy="16016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An investment in a new product has 4 possible annual benefits and two possible annual costs with the probability of each shown in the following table. Construct a joint probability distribution table of benefit-costs. Which is the highest benefit-cost. The lowest benefit-cost?</a:t>
          </a: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What is the expected return (annual benefit- annual cost)/</a:t>
          </a:r>
        </a:p>
      </xdr:txBody>
    </xdr:sp>
    <xdr:clientData/>
  </xdr:twoCellAnchor>
  <xdr:twoCellAnchor>
    <xdr:from>
      <xdr:col>1</xdr:col>
      <xdr:colOff>329294</xdr:colOff>
      <xdr:row>0</xdr:row>
      <xdr:rowOff>136070</xdr:rowOff>
    </xdr:from>
    <xdr:to>
      <xdr:col>3</xdr:col>
      <xdr:colOff>337458</xdr:colOff>
      <xdr:row>6</xdr:row>
      <xdr:rowOff>92529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60183-7B31-4068-9E04-163CD0C931CC}"/>
            </a:ext>
          </a:extLst>
        </xdr:cNvPr>
        <xdr:cNvSpPr/>
      </xdr:nvSpPr>
      <xdr:spPr>
        <a:xfrm>
          <a:off x="938894" y="136070"/>
          <a:ext cx="1227364" cy="9280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4</xdr:col>
      <xdr:colOff>914400</xdr:colOff>
      <xdr:row>0</xdr:row>
      <xdr:rowOff>123825</xdr:rowOff>
    </xdr:from>
    <xdr:to>
      <xdr:col>9</xdr:col>
      <xdr:colOff>771525</xdr:colOff>
      <xdr:row>6</xdr:row>
      <xdr:rowOff>28575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15D2A0-CFF1-40A6-B9F7-082A7B80F997}"/>
            </a:ext>
          </a:extLst>
        </xdr:cNvPr>
        <xdr:cNvSpPr txBox="1"/>
      </xdr:nvSpPr>
      <xdr:spPr>
        <a:xfrm>
          <a:off x="3352800" y="123825"/>
          <a:ext cx="554355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Homework 3</a:t>
          </a:r>
        </a:p>
        <a:p>
          <a:pPr algn="ctr"/>
          <a:r>
            <a:rPr lang="en-US" sz="2400" b="1">
              <a:solidFill>
                <a:schemeClr val="accent3"/>
              </a:solidFill>
              <a:latin typeface="Lucida Bright" panose="02040602050505020304" pitchFamily="18" charset="0"/>
            </a:rPr>
            <a:t>Question</a:t>
          </a:r>
          <a:r>
            <a:rPr lang="en-US" sz="2400" b="1" baseline="0">
              <a:solidFill>
                <a:schemeClr val="accent3"/>
              </a:solidFill>
              <a:latin typeface="Lucida Bright" panose="02040602050505020304" pitchFamily="18" charset="0"/>
            </a:rPr>
            <a:t>  9 (10)</a:t>
          </a:r>
          <a:endParaRPr lang="en-US" sz="2400" b="1">
            <a:solidFill>
              <a:schemeClr val="accent3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6</xdr:col>
      <xdr:colOff>738187</xdr:colOff>
      <xdr:row>38</xdr:row>
      <xdr:rowOff>159542</xdr:rowOff>
    </xdr:from>
    <xdr:to>
      <xdr:col>11</xdr:col>
      <xdr:colOff>928687</xdr:colOff>
      <xdr:row>40</xdr:row>
      <xdr:rowOff>95249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CB1B2C2-407A-4FDE-8C40-D6B429696E25}"/>
            </a:ext>
          </a:extLst>
        </xdr:cNvPr>
        <xdr:cNvSpPr txBox="1"/>
      </xdr:nvSpPr>
      <xdr:spPr>
        <a:xfrm>
          <a:off x="5345906" y="10327480"/>
          <a:ext cx="73818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Expected probability is sum of (Benefits - Costs) x Probability</a:t>
          </a:r>
        </a:p>
      </xdr:txBody>
    </xdr:sp>
    <xdr:clientData/>
  </xdr:twoCellAnchor>
  <xdr:twoCellAnchor>
    <xdr:from>
      <xdr:col>11</xdr:col>
      <xdr:colOff>161926</xdr:colOff>
      <xdr:row>26</xdr:row>
      <xdr:rowOff>95250</xdr:rowOff>
    </xdr:from>
    <xdr:to>
      <xdr:col>12</xdr:col>
      <xdr:colOff>1066804</xdr:colOff>
      <xdr:row>27</xdr:row>
      <xdr:rowOff>276225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D520E6EC-F621-B165-5F3E-087FD08D84B9}"/>
            </a:ext>
          </a:extLst>
        </xdr:cNvPr>
        <xdr:cNvSpPr/>
      </xdr:nvSpPr>
      <xdr:spPr>
        <a:xfrm rot="16200000">
          <a:off x="13111165" y="5376861"/>
          <a:ext cx="533400" cy="2105028"/>
        </a:xfrm>
        <a:prstGeom prst="rightBrace">
          <a:avLst/>
        </a:prstGeom>
        <a:ln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9525</xdr:colOff>
      <xdr:row>24</xdr:row>
      <xdr:rowOff>266700</xdr:rowOff>
    </xdr:from>
    <xdr:to>
      <xdr:col>12</xdr:col>
      <xdr:colOff>1238250</xdr:colOff>
      <xdr:row>25</xdr:row>
      <xdr:rowOff>352425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4D0F018-11EC-D6C6-F84A-5201AFF90E2F}"/>
            </a:ext>
          </a:extLst>
        </xdr:cNvPr>
        <xdr:cNvSpPr txBox="1"/>
      </xdr:nvSpPr>
      <xdr:spPr>
        <a:xfrm>
          <a:off x="12172950" y="5591175"/>
          <a:ext cx="24288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Insert Values</a:t>
          </a:r>
        </a:p>
      </xdr:txBody>
    </xdr:sp>
    <xdr:clientData/>
  </xdr:twoCellAnchor>
  <xdr:twoCellAnchor>
    <xdr:from>
      <xdr:col>13</xdr:col>
      <xdr:colOff>176214</xdr:colOff>
      <xdr:row>38</xdr:row>
      <xdr:rowOff>66675</xdr:rowOff>
    </xdr:from>
    <xdr:to>
      <xdr:col>13</xdr:col>
      <xdr:colOff>476250</xdr:colOff>
      <xdr:row>40</xdr:row>
      <xdr:rowOff>61914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FAA4ED7D-79A3-460B-9F51-F47606F9EBF3}"/>
            </a:ext>
          </a:extLst>
        </xdr:cNvPr>
        <xdr:cNvSpPr/>
      </xdr:nvSpPr>
      <xdr:spPr>
        <a:xfrm>
          <a:off x="14806614" y="10363200"/>
          <a:ext cx="300036" cy="500064"/>
        </a:xfrm>
        <a:prstGeom prst="rightBrace">
          <a:avLst/>
        </a:prstGeom>
        <a:ln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628650</xdr:colOff>
      <xdr:row>38</xdr:row>
      <xdr:rowOff>66675</xdr:rowOff>
    </xdr:from>
    <xdr:to>
      <xdr:col>15</xdr:col>
      <xdr:colOff>304800</xdr:colOff>
      <xdr:row>40</xdr:row>
      <xdr:rowOff>9525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D8D404C-61D7-419F-8114-524CD785769D}"/>
            </a:ext>
          </a:extLst>
        </xdr:cNvPr>
        <xdr:cNvSpPr txBox="1"/>
      </xdr:nvSpPr>
      <xdr:spPr>
        <a:xfrm>
          <a:off x="15259050" y="10363200"/>
          <a:ext cx="169545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Insert Value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106135</xdr:colOff>
      <xdr:row>8</xdr:row>
      <xdr:rowOff>169954</xdr:rowOff>
    </xdr:from>
    <xdr:to>
      <xdr:col>11</xdr:col>
      <xdr:colOff>604838</xdr:colOff>
      <xdr:row>14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91705B-3BA5-4A57-970C-0900448F1A0E}"/>
            </a:ext>
          </a:extLst>
        </xdr:cNvPr>
        <xdr:cNvSpPr txBox="1"/>
      </xdr:nvSpPr>
      <xdr:spPr>
        <a:xfrm>
          <a:off x="1363435" y="1541554"/>
          <a:ext cx="9490303" cy="8777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An investment of 4 possible returns after 3 years as shown in the following table. What is the expected value of the return? Should the investment be made?</a:t>
          </a:r>
        </a:p>
      </xdr:txBody>
    </xdr:sp>
    <xdr:clientData/>
  </xdr:twoCellAnchor>
  <xdr:twoCellAnchor>
    <xdr:from>
      <xdr:col>1</xdr:col>
      <xdr:colOff>329294</xdr:colOff>
      <xdr:row>0</xdr:row>
      <xdr:rowOff>136070</xdr:rowOff>
    </xdr:from>
    <xdr:to>
      <xdr:col>3</xdr:col>
      <xdr:colOff>337458</xdr:colOff>
      <xdr:row>6</xdr:row>
      <xdr:rowOff>92529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4F4A47-62AF-423D-8016-A88B6226D84B}"/>
            </a:ext>
          </a:extLst>
        </xdr:cNvPr>
        <xdr:cNvSpPr/>
      </xdr:nvSpPr>
      <xdr:spPr>
        <a:xfrm>
          <a:off x="938894" y="136070"/>
          <a:ext cx="1227364" cy="9280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4</xdr:col>
      <xdr:colOff>914400</xdr:colOff>
      <xdr:row>0</xdr:row>
      <xdr:rowOff>123825</xdr:rowOff>
    </xdr:from>
    <xdr:to>
      <xdr:col>9</xdr:col>
      <xdr:colOff>771525</xdr:colOff>
      <xdr:row>6</xdr:row>
      <xdr:rowOff>28575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BAF7AA3-B4F0-4593-9E22-B5247FAC0AC2}"/>
            </a:ext>
          </a:extLst>
        </xdr:cNvPr>
        <xdr:cNvSpPr txBox="1"/>
      </xdr:nvSpPr>
      <xdr:spPr>
        <a:xfrm>
          <a:off x="3352800" y="123825"/>
          <a:ext cx="554355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Homework 3</a:t>
          </a:r>
        </a:p>
        <a:p>
          <a:pPr algn="ctr"/>
          <a:r>
            <a:rPr lang="en-US" sz="2400" b="1">
              <a:solidFill>
                <a:schemeClr val="accent3"/>
              </a:solidFill>
              <a:latin typeface="Lucida Bright" panose="02040602050505020304" pitchFamily="18" charset="0"/>
            </a:rPr>
            <a:t>Question</a:t>
          </a:r>
          <a:r>
            <a:rPr lang="en-US" sz="2400" b="1" baseline="0">
              <a:solidFill>
                <a:schemeClr val="accent3"/>
              </a:solidFill>
              <a:latin typeface="Lucida Bright" panose="02040602050505020304" pitchFamily="18" charset="0"/>
            </a:rPr>
            <a:t>  10 (10)</a:t>
          </a:r>
          <a:endParaRPr lang="en-US" sz="2400" b="1">
            <a:solidFill>
              <a:schemeClr val="accent3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119062</xdr:colOff>
      <xdr:row>26</xdr:row>
      <xdr:rowOff>440532</xdr:rowOff>
    </xdr:from>
    <xdr:to>
      <xdr:col>7</xdr:col>
      <xdr:colOff>47625</xdr:colOff>
      <xdr:row>28</xdr:row>
      <xdr:rowOff>28575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537B9FB-219D-4AE8-A2B2-B8E1024F7277}"/>
            </a:ext>
          </a:extLst>
        </xdr:cNvPr>
        <xdr:cNvSpPr txBox="1"/>
      </xdr:nvSpPr>
      <xdr:spPr>
        <a:xfrm>
          <a:off x="1376362" y="5707857"/>
          <a:ext cx="5110163" cy="8358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Investment should be ............</a:t>
          </a:r>
        </a:p>
      </xdr:txBody>
    </xdr:sp>
    <xdr:clientData/>
  </xdr:twoCellAnchor>
  <xdr:twoCellAnchor>
    <xdr:from>
      <xdr:col>8</xdr:col>
      <xdr:colOff>11048</xdr:colOff>
      <xdr:row>19</xdr:row>
      <xdr:rowOff>74676</xdr:rowOff>
    </xdr:from>
    <xdr:to>
      <xdr:col>8</xdr:col>
      <xdr:colOff>1085849</xdr:colOff>
      <xdr:row>19</xdr:row>
      <xdr:rowOff>285750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F2AE7BC9-E098-BBAD-3B3B-390B69C579AD}"/>
            </a:ext>
          </a:extLst>
        </xdr:cNvPr>
        <xdr:cNvSpPr/>
      </xdr:nvSpPr>
      <xdr:spPr>
        <a:xfrm rot="16200000">
          <a:off x="8072437" y="2900362"/>
          <a:ext cx="211074" cy="1074801"/>
        </a:xfrm>
        <a:prstGeom prst="rightBrace">
          <a:avLst/>
        </a:prstGeom>
        <a:ln w="158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1028701</xdr:colOff>
      <xdr:row>16</xdr:row>
      <xdr:rowOff>85725</xdr:rowOff>
    </xdr:from>
    <xdr:to>
      <xdr:col>9</xdr:col>
      <xdr:colOff>276226</xdr:colOff>
      <xdr:row>18</xdr:row>
      <xdr:rowOff>152400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B31DAAB-7871-7198-9E00-C6DE4C80BC90}"/>
            </a:ext>
          </a:extLst>
        </xdr:cNvPr>
        <xdr:cNvSpPr txBox="1"/>
      </xdr:nvSpPr>
      <xdr:spPr>
        <a:xfrm>
          <a:off x="7467601" y="2828925"/>
          <a:ext cx="15621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Insert Values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329294</xdr:colOff>
      <xdr:row>0</xdr:row>
      <xdr:rowOff>136070</xdr:rowOff>
    </xdr:from>
    <xdr:to>
      <xdr:col>3</xdr:col>
      <xdr:colOff>337458</xdr:colOff>
      <xdr:row>6</xdr:row>
      <xdr:rowOff>92529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7A6D78-17AC-4609-A0B7-91EC35910DE3}"/>
            </a:ext>
          </a:extLst>
        </xdr:cNvPr>
        <xdr:cNvSpPr/>
      </xdr:nvSpPr>
      <xdr:spPr>
        <a:xfrm>
          <a:off x="938894" y="136070"/>
          <a:ext cx="1227364" cy="9280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11</xdr:col>
      <xdr:colOff>533400</xdr:colOff>
      <xdr:row>1</xdr:row>
      <xdr:rowOff>92189</xdr:rowOff>
    </xdr:from>
    <xdr:to>
      <xdr:col>19</xdr:col>
      <xdr:colOff>413657</xdr:colOff>
      <xdr:row>6</xdr:row>
      <xdr:rowOff>160225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201A187-30D8-43D1-BA25-1F5042EC61A2}"/>
            </a:ext>
          </a:extLst>
        </xdr:cNvPr>
        <xdr:cNvSpPr txBox="1"/>
      </xdr:nvSpPr>
      <xdr:spPr>
        <a:xfrm>
          <a:off x="7358743" y="255475"/>
          <a:ext cx="6357257" cy="884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11</xdr:col>
      <xdr:colOff>397669</xdr:colOff>
      <xdr:row>9</xdr:row>
      <xdr:rowOff>30956</xdr:rowOff>
    </xdr:from>
    <xdr:to>
      <xdr:col>15</xdr:col>
      <xdr:colOff>290513</xdr:colOff>
      <xdr:row>13</xdr:row>
      <xdr:rowOff>7143</xdr:rowOff>
    </xdr:to>
    <xdr:sp macro="" textlink="">
      <xdr:nvSpPr>
        <xdr:cNvPr id="7" name="TextBox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F847BF-17F4-4108-9A8E-DCE32CD1DA35}"/>
            </a:ext>
          </a:extLst>
        </xdr:cNvPr>
        <xdr:cNvSpPr txBox="1"/>
      </xdr:nvSpPr>
      <xdr:spPr>
        <a:xfrm>
          <a:off x="4798219" y="1574006"/>
          <a:ext cx="3074194" cy="6619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Question 1</a:t>
          </a:r>
        </a:p>
      </xdr:txBody>
    </xdr:sp>
    <xdr:clientData/>
  </xdr:twoCellAnchor>
  <xdr:twoCellAnchor>
    <xdr:from>
      <xdr:col>11</xdr:col>
      <xdr:colOff>416719</xdr:colOff>
      <xdr:row>14</xdr:row>
      <xdr:rowOff>61913</xdr:rowOff>
    </xdr:from>
    <xdr:to>
      <xdr:col>15</xdr:col>
      <xdr:colOff>309563</xdr:colOff>
      <xdr:row>17</xdr:row>
      <xdr:rowOff>195263</xdr:rowOff>
    </xdr:to>
    <xdr:sp macro="" textlink="">
      <xdr:nvSpPr>
        <xdr:cNvPr id="8" name="TextBox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9B17DD-1AAF-4829-B29F-6723FB987796}"/>
            </a:ext>
          </a:extLst>
        </xdr:cNvPr>
        <xdr:cNvSpPr txBox="1"/>
      </xdr:nvSpPr>
      <xdr:spPr>
        <a:xfrm>
          <a:off x="4817269" y="2462213"/>
          <a:ext cx="3074194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Question 2</a:t>
          </a:r>
        </a:p>
      </xdr:txBody>
    </xdr:sp>
    <xdr:clientData/>
  </xdr:twoCellAnchor>
  <xdr:twoCellAnchor>
    <xdr:from>
      <xdr:col>11</xdr:col>
      <xdr:colOff>409575</xdr:colOff>
      <xdr:row>18</xdr:row>
      <xdr:rowOff>50006</xdr:rowOff>
    </xdr:from>
    <xdr:to>
      <xdr:col>15</xdr:col>
      <xdr:colOff>302419</xdr:colOff>
      <xdr:row>20</xdr:row>
      <xdr:rowOff>83343</xdr:rowOff>
    </xdr:to>
    <xdr:sp macro="" textlink="">
      <xdr:nvSpPr>
        <xdr:cNvPr id="9" name="TextBox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175B43-D17A-496F-B1AA-CED3F07E87C4}"/>
            </a:ext>
          </a:extLst>
        </xdr:cNvPr>
        <xdr:cNvSpPr txBox="1"/>
      </xdr:nvSpPr>
      <xdr:spPr>
        <a:xfrm>
          <a:off x="4810125" y="3393281"/>
          <a:ext cx="3074194" cy="633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Question 3</a:t>
          </a:r>
        </a:p>
      </xdr:txBody>
    </xdr:sp>
    <xdr:clientData/>
  </xdr:twoCellAnchor>
  <xdr:twoCellAnchor>
    <xdr:from>
      <xdr:col>11</xdr:col>
      <xdr:colOff>438150</xdr:colOff>
      <xdr:row>21</xdr:row>
      <xdr:rowOff>142875</xdr:rowOff>
    </xdr:from>
    <xdr:to>
      <xdr:col>15</xdr:col>
      <xdr:colOff>330994</xdr:colOff>
      <xdr:row>25</xdr:row>
      <xdr:rowOff>109537</xdr:rowOff>
    </xdr:to>
    <xdr:sp macro="" textlink="">
      <xdr:nvSpPr>
        <xdr:cNvPr id="11" name="TextBox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2F6A653-E0CE-4598-B9C6-91E94BE83E5B}"/>
            </a:ext>
          </a:extLst>
        </xdr:cNvPr>
        <xdr:cNvSpPr txBox="1"/>
      </xdr:nvSpPr>
      <xdr:spPr>
        <a:xfrm>
          <a:off x="4838700" y="4257675"/>
          <a:ext cx="3074194" cy="6715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Question 4</a:t>
          </a:r>
        </a:p>
      </xdr:txBody>
    </xdr:sp>
    <xdr:clientData/>
  </xdr:twoCellAnchor>
  <xdr:twoCellAnchor>
    <xdr:from>
      <xdr:col>11</xdr:col>
      <xdr:colOff>450057</xdr:colOff>
      <xdr:row>25</xdr:row>
      <xdr:rowOff>311944</xdr:rowOff>
    </xdr:from>
    <xdr:to>
      <xdr:col>15</xdr:col>
      <xdr:colOff>342901</xdr:colOff>
      <xdr:row>27</xdr:row>
      <xdr:rowOff>11906</xdr:rowOff>
    </xdr:to>
    <xdr:sp macro="" textlink="">
      <xdr:nvSpPr>
        <xdr:cNvPr id="13" name="TextBox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C7E41CC-610C-4324-89EF-A7DF64123594}"/>
            </a:ext>
          </a:extLst>
        </xdr:cNvPr>
        <xdr:cNvSpPr txBox="1"/>
      </xdr:nvSpPr>
      <xdr:spPr>
        <a:xfrm>
          <a:off x="4850607" y="5131594"/>
          <a:ext cx="3074194" cy="633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Question 5</a:t>
          </a:r>
        </a:p>
      </xdr:txBody>
    </xdr:sp>
    <xdr:clientData/>
  </xdr:twoCellAnchor>
  <xdr:twoCellAnchor>
    <xdr:from>
      <xdr:col>15</xdr:col>
      <xdr:colOff>742950</xdr:colOff>
      <xdr:row>9</xdr:row>
      <xdr:rowOff>11907</xdr:rowOff>
    </xdr:from>
    <xdr:to>
      <xdr:col>19</xdr:col>
      <xdr:colOff>528638</xdr:colOff>
      <xdr:row>12</xdr:row>
      <xdr:rowOff>154781</xdr:rowOff>
    </xdr:to>
    <xdr:sp macro="" textlink="">
      <xdr:nvSpPr>
        <xdr:cNvPr id="14" name="TextBox 1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F57B92C-90E3-46DF-BFDA-0BA4E385146C}"/>
            </a:ext>
          </a:extLst>
        </xdr:cNvPr>
        <xdr:cNvSpPr txBox="1"/>
      </xdr:nvSpPr>
      <xdr:spPr>
        <a:xfrm>
          <a:off x="8324850" y="1554957"/>
          <a:ext cx="3081338" cy="657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Question 6</a:t>
          </a:r>
        </a:p>
      </xdr:txBody>
    </xdr:sp>
    <xdr:clientData/>
  </xdr:twoCellAnchor>
  <xdr:twoCellAnchor>
    <xdr:from>
      <xdr:col>15</xdr:col>
      <xdr:colOff>752476</xdr:colOff>
      <xdr:row>14</xdr:row>
      <xdr:rowOff>59532</xdr:rowOff>
    </xdr:from>
    <xdr:to>
      <xdr:col>19</xdr:col>
      <xdr:colOff>538164</xdr:colOff>
      <xdr:row>17</xdr:row>
      <xdr:rowOff>192882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A7DCB9D-EE7E-4213-A84C-AABA2F0A1490}"/>
            </a:ext>
          </a:extLst>
        </xdr:cNvPr>
        <xdr:cNvSpPr txBox="1"/>
      </xdr:nvSpPr>
      <xdr:spPr>
        <a:xfrm>
          <a:off x="8334376" y="2459832"/>
          <a:ext cx="3081338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Question 7</a:t>
          </a:r>
        </a:p>
      </xdr:txBody>
    </xdr:sp>
    <xdr:clientData/>
  </xdr:twoCellAnchor>
  <xdr:twoCellAnchor>
    <xdr:from>
      <xdr:col>15</xdr:col>
      <xdr:colOff>752475</xdr:colOff>
      <xdr:row>18</xdr:row>
      <xdr:rowOff>80962</xdr:rowOff>
    </xdr:from>
    <xdr:to>
      <xdr:col>19</xdr:col>
      <xdr:colOff>538163</xdr:colOff>
      <xdr:row>20</xdr:row>
      <xdr:rowOff>114299</xdr:rowOff>
    </xdr:to>
    <xdr:sp macro="" textlink="">
      <xdr:nvSpPr>
        <xdr:cNvPr id="16" name="TextBox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7915BED-BF83-4072-B022-A8BBFEA970FF}"/>
            </a:ext>
          </a:extLst>
        </xdr:cNvPr>
        <xdr:cNvSpPr txBox="1"/>
      </xdr:nvSpPr>
      <xdr:spPr>
        <a:xfrm>
          <a:off x="8334375" y="3424237"/>
          <a:ext cx="3081338" cy="633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Question 8</a:t>
          </a:r>
        </a:p>
      </xdr:txBody>
    </xdr:sp>
    <xdr:clientData/>
  </xdr:twoCellAnchor>
  <xdr:twoCellAnchor>
    <xdr:from>
      <xdr:col>15</xdr:col>
      <xdr:colOff>731044</xdr:colOff>
      <xdr:row>22</xdr:row>
      <xdr:rowOff>16668</xdr:rowOff>
    </xdr:from>
    <xdr:to>
      <xdr:col>19</xdr:col>
      <xdr:colOff>516732</xdr:colOff>
      <xdr:row>25</xdr:row>
      <xdr:rowOff>154780</xdr:rowOff>
    </xdr:to>
    <xdr:sp macro="" textlink="">
      <xdr:nvSpPr>
        <xdr:cNvPr id="17" name="TextBox 1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723FB41-348E-4D4A-905A-0283049CFD2B}"/>
            </a:ext>
          </a:extLst>
        </xdr:cNvPr>
        <xdr:cNvSpPr txBox="1"/>
      </xdr:nvSpPr>
      <xdr:spPr>
        <a:xfrm>
          <a:off x="8312944" y="4302918"/>
          <a:ext cx="3081338" cy="6715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Question 9</a:t>
          </a:r>
        </a:p>
      </xdr:txBody>
    </xdr:sp>
    <xdr:clientData/>
  </xdr:twoCellAnchor>
  <xdr:twoCellAnchor>
    <xdr:from>
      <xdr:col>15</xdr:col>
      <xdr:colOff>742950</xdr:colOff>
      <xdr:row>25</xdr:row>
      <xdr:rowOff>347662</xdr:rowOff>
    </xdr:from>
    <xdr:to>
      <xdr:col>19</xdr:col>
      <xdr:colOff>528638</xdr:colOff>
      <xdr:row>27</xdr:row>
      <xdr:rowOff>47624</xdr:rowOff>
    </xdr:to>
    <xdr:sp macro="" textlink="">
      <xdr:nvSpPr>
        <xdr:cNvPr id="18" name="TextBox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501622B-CD8B-43D8-907A-4D00D65D7C25}"/>
            </a:ext>
          </a:extLst>
        </xdr:cNvPr>
        <xdr:cNvSpPr txBox="1"/>
      </xdr:nvSpPr>
      <xdr:spPr>
        <a:xfrm>
          <a:off x="8324850" y="5167312"/>
          <a:ext cx="3081338" cy="633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Question 10</a:t>
          </a:r>
        </a:p>
      </xdr:txBody>
    </xdr:sp>
    <xdr:clientData/>
  </xdr:twoCellAnchor>
  <xdr:twoCellAnchor>
    <xdr:from>
      <xdr:col>19</xdr:col>
      <xdr:colOff>304799</xdr:colOff>
      <xdr:row>14</xdr:row>
      <xdr:rowOff>43543</xdr:rowOff>
    </xdr:from>
    <xdr:to>
      <xdr:col>22</xdr:col>
      <xdr:colOff>25173</xdr:colOff>
      <xdr:row>17</xdr:row>
      <xdr:rowOff>176893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2828B0-B70A-478E-A4CB-FCD4C2C60959}"/>
            </a:ext>
          </a:extLst>
        </xdr:cNvPr>
        <xdr:cNvSpPr txBox="1"/>
      </xdr:nvSpPr>
      <xdr:spPr>
        <a:xfrm>
          <a:off x="13607142" y="2329543"/>
          <a:ext cx="3084060" cy="62320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Do</a:t>
          </a:r>
          <a:r>
            <a:rPr lang="en-US" sz="2400" b="1" baseline="0">
              <a:solidFill>
                <a:srgbClr val="002060"/>
              </a:solidFill>
              <a:latin typeface="Lucida Bright" panose="02040602050505020304" pitchFamily="18" charset="0"/>
            </a:rPr>
            <a:t> not solve</a:t>
          </a:r>
          <a:endParaRPr lang="en-US" sz="2400" b="1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487135</xdr:colOff>
      <xdr:row>8</xdr:row>
      <xdr:rowOff>98517</xdr:rowOff>
    </xdr:from>
    <xdr:to>
      <xdr:col>12</xdr:col>
      <xdr:colOff>819150</xdr:colOff>
      <xdr:row>13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CD963D-0A75-44EF-805C-4FF024F5B71E}"/>
            </a:ext>
          </a:extLst>
        </xdr:cNvPr>
        <xdr:cNvSpPr txBox="1"/>
      </xdr:nvSpPr>
      <xdr:spPr>
        <a:xfrm>
          <a:off x="487135" y="1470117"/>
          <a:ext cx="8247290" cy="7587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Compute the IRR for the following cash flows:</a:t>
          </a:r>
        </a:p>
        <a:p>
          <a:endParaRPr lang="en-US" sz="1800" baseline="0">
            <a:solidFill>
              <a:srgbClr val="C0000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</xdr:col>
      <xdr:colOff>329294</xdr:colOff>
      <xdr:row>0</xdr:row>
      <xdr:rowOff>136070</xdr:rowOff>
    </xdr:from>
    <xdr:to>
      <xdr:col>3</xdr:col>
      <xdr:colOff>337458</xdr:colOff>
      <xdr:row>6</xdr:row>
      <xdr:rowOff>92529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270EEC-295D-4343-A814-4710BAFDC8CE}"/>
            </a:ext>
          </a:extLst>
        </xdr:cNvPr>
        <xdr:cNvSpPr/>
      </xdr:nvSpPr>
      <xdr:spPr>
        <a:xfrm>
          <a:off x="957944" y="136070"/>
          <a:ext cx="1265464" cy="98515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7</xdr:col>
      <xdr:colOff>409575</xdr:colOff>
      <xdr:row>0</xdr:row>
      <xdr:rowOff>123825</xdr:rowOff>
    </xdr:from>
    <xdr:to>
      <xdr:col>14</xdr:col>
      <xdr:colOff>819150</xdr:colOff>
      <xdr:row>6</xdr:row>
      <xdr:rowOff>28575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75E771C-18E6-4F9C-B4E4-A90116C0F865}"/>
            </a:ext>
          </a:extLst>
        </xdr:cNvPr>
        <xdr:cNvSpPr txBox="1"/>
      </xdr:nvSpPr>
      <xdr:spPr>
        <a:xfrm>
          <a:off x="4876800" y="123825"/>
          <a:ext cx="5476875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Homework 3</a:t>
          </a:r>
        </a:p>
        <a:p>
          <a:pPr algn="ctr"/>
          <a:r>
            <a:rPr lang="en-US" sz="2400" b="1">
              <a:solidFill>
                <a:schemeClr val="accent3"/>
              </a:solidFill>
              <a:latin typeface="Lucida Bright" panose="02040602050505020304" pitchFamily="18" charset="0"/>
            </a:rPr>
            <a:t>Question</a:t>
          </a:r>
          <a:r>
            <a:rPr lang="en-US" sz="2400" b="1" baseline="0">
              <a:solidFill>
                <a:schemeClr val="accent3"/>
              </a:solidFill>
              <a:latin typeface="Lucida Bright" panose="02040602050505020304" pitchFamily="18" charset="0"/>
            </a:rPr>
            <a:t> </a:t>
          </a:r>
          <a:r>
            <a:rPr lang="en-US" sz="2400" b="1">
              <a:solidFill>
                <a:schemeClr val="accent3"/>
              </a:solidFill>
              <a:latin typeface="Lucida Bright" panose="02040602050505020304" pitchFamily="18" charset="0"/>
            </a:rPr>
            <a:t>1 (7)</a:t>
          </a:r>
        </a:p>
      </xdr:txBody>
    </xdr:sp>
    <xdr:clientData/>
  </xdr:twoCellAnchor>
  <xdr:twoCellAnchor>
    <xdr:from>
      <xdr:col>8</xdr:col>
      <xdr:colOff>142875</xdr:colOff>
      <xdr:row>16</xdr:row>
      <xdr:rowOff>11905</xdr:rowOff>
    </xdr:from>
    <xdr:to>
      <xdr:col>19</xdr:col>
      <xdr:colOff>248671</xdr:colOff>
      <xdr:row>26</xdr:row>
      <xdr:rowOff>381000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CC4C980-9D88-41EF-8F18-05ECD0F4DD30}"/>
            </a:ext>
          </a:extLst>
        </xdr:cNvPr>
        <xdr:cNvSpPr txBox="1"/>
      </xdr:nvSpPr>
      <xdr:spPr>
        <a:xfrm>
          <a:off x="6162675" y="2755105"/>
          <a:ext cx="9154546" cy="3369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............. = (500(P/A, i, 4) + 200(P/G, i, 4))*(P/F, i, 2)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From Appendix C, using 10% for i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.......... = (500(.......) + 200(.......))*(........)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      	         i =.......</a:t>
          </a:r>
        </a:p>
        <a:p>
          <a:endParaRPr lang="en-US" sz="1800" baseline="0">
            <a:solidFill>
              <a:srgbClr val="C0000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329294</xdr:colOff>
      <xdr:row>0</xdr:row>
      <xdr:rowOff>136070</xdr:rowOff>
    </xdr:from>
    <xdr:to>
      <xdr:col>3</xdr:col>
      <xdr:colOff>337458</xdr:colOff>
      <xdr:row>6</xdr:row>
      <xdr:rowOff>92529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DF2E2E-1010-48EC-B26C-CA17BBBC2DF8}"/>
            </a:ext>
          </a:extLst>
        </xdr:cNvPr>
        <xdr:cNvSpPr/>
      </xdr:nvSpPr>
      <xdr:spPr>
        <a:xfrm>
          <a:off x="954134" y="136070"/>
          <a:ext cx="1257844" cy="96229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19</xdr:col>
      <xdr:colOff>630691</xdr:colOff>
      <xdr:row>10</xdr:row>
      <xdr:rowOff>162719</xdr:rowOff>
    </xdr:from>
    <xdr:to>
      <xdr:col>19</xdr:col>
      <xdr:colOff>661988</xdr:colOff>
      <xdr:row>38</xdr:row>
      <xdr:rowOff>127567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15B5E4D-2416-41B1-91DA-6A1A9328F44F}"/>
            </a:ext>
          </a:extLst>
        </xdr:cNvPr>
        <xdr:cNvCxnSpPr/>
      </xdr:nvCxnSpPr>
      <xdr:spPr>
        <a:xfrm flipH="1">
          <a:off x="14346691" y="1829594"/>
          <a:ext cx="31297" cy="625134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409575</xdr:colOff>
      <xdr:row>0</xdr:row>
      <xdr:rowOff>123825</xdr:rowOff>
    </xdr:from>
    <xdr:to>
      <xdr:col>14</xdr:col>
      <xdr:colOff>819150</xdr:colOff>
      <xdr:row>6</xdr:row>
      <xdr:rowOff>28575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5BEA5D4-E9F5-4AD7-B4C7-3D58953BE4AF}"/>
            </a:ext>
          </a:extLst>
        </xdr:cNvPr>
        <xdr:cNvSpPr txBox="1"/>
      </xdr:nvSpPr>
      <xdr:spPr>
        <a:xfrm>
          <a:off x="4852035" y="123825"/>
          <a:ext cx="5469255" cy="9105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Homework 3</a:t>
          </a:r>
        </a:p>
        <a:p>
          <a:pPr algn="ctr"/>
          <a:r>
            <a:rPr lang="en-US" sz="2400" b="1">
              <a:solidFill>
                <a:srgbClr val="92D050"/>
              </a:solidFill>
              <a:latin typeface="Lucida Bright" panose="02040602050505020304" pitchFamily="18" charset="0"/>
            </a:rPr>
            <a:t>Question</a:t>
          </a:r>
          <a:r>
            <a:rPr lang="en-US" sz="2400" b="1" baseline="0">
              <a:solidFill>
                <a:srgbClr val="92D050"/>
              </a:solidFill>
              <a:latin typeface="Lucida Bright" panose="02040602050505020304" pitchFamily="18" charset="0"/>
            </a:rPr>
            <a:t> 2 (7)</a:t>
          </a:r>
          <a:endParaRPr lang="en-US" sz="2400" b="1">
            <a:solidFill>
              <a:srgbClr val="92D05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440531</xdr:colOff>
      <xdr:row>11</xdr:row>
      <xdr:rowOff>11907</xdr:rowOff>
    </xdr:from>
    <xdr:to>
      <xdr:col>12</xdr:col>
      <xdr:colOff>486796</xdr:colOff>
      <xdr:row>14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CE825E1-A5D2-4D62-96DB-9DAA0AAAFEDC}"/>
            </a:ext>
          </a:extLst>
        </xdr:cNvPr>
        <xdr:cNvSpPr txBox="1"/>
      </xdr:nvSpPr>
      <xdr:spPr>
        <a:xfrm>
          <a:off x="440531" y="1897857"/>
          <a:ext cx="7961540" cy="6643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rgbClr val="00206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Compute The IRR for the following cash flows:</a:t>
          </a:r>
        </a:p>
      </xdr:txBody>
    </xdr:sp>
    <xdr:clientData/>
  </xdr:twoCellAnchor>
  <xdr:twoCellAnchor>
    <xdr:from>
      <xdr:col>0</xdr:col>
      <xdr:colOff>521493</xdr:colOff>
      <xdr:row>26</xdr:row>
      <xdr:rowOff>45245</xdr:rowOff>
    </xdr:from>
    <xdr:to>
      <xdr:col>12</xdr:col>
      <xdr:colOff>567758</xdr:colOff>
      <xdr:row>35</xdr:row>
      <xdr:rowOff>133351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25C5FF8-CD32-707C-57C0-A537900645C6}"/>
            </a:ext>
          </a:extLst>
        </xdr:cNvPr>
        <xdr:cNvSpPr txBox="1"/>
      </xdr:nvSpPr>
      <xdr:spPr>
        <a:xfrm>
          <a:off x="521493" y="5493545"/>
          <a:ext cx="8342540" cy="22598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rgbClr val="00206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	......... = 8,071(P/A, i, 4)</a:t>
          </a:r>
        </a:p>
        <a:p>
          <a:endParaRPr lang="en-US" sz="1800" baseline="0">
            <a:solidFill>
              <a:srgbClr val="00206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aseline="0">
              <a:solidFill>
                <a:srgbClr val="00206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	(P/A, i, 4) = 30,000/8,071 = .........</a:t>
          </a:r>
        </a:p>
        <a:p>
          <a:endParaRPr lang="en-US" sz="1800" baseline="0">
            <a:solidFill>
              <a:srgbClr val="00206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aseline="0">
              <a:solidFill>
                <a:srgbClr val="00206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	From Appendix C, (P/A,3%,4) =.........</a:t>
          </a:r>
        </a:p>
        <a:p>
          <a:endParaRPr lang="en-US" sz="1800" baseline="0">
            <a:solidFill>
              <a:srgbClr val="00206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aseline="0">
              <a:solidFill>
                <a:srgbClr val="00206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            i =...........</a:t>
          </a:r>
        </a:p>
        <a:p>
          <a:endParaRPr lang="en-US" sz="1800" baseline="0">
            <a:solidFill>
              <a:srgbClr val="00206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aseline="0">
              <a:solidFill>
                <a:srgbClr val="00206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	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329294</xdr:colOff>
      <xdr:row>0</xdr:row>
      <xdr:rowOff>136070</xdr:rowOff>
    </xdr:from>
    <xdr:to>
      <xdr:col>3</xdr:col>
      <xdr:colOff>337458</xdr:colOff>
      <xdr:row>6</xdr:row>
      <xdr:rowOff>92529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0D1847-95E7-463F-B82A-BA545D3E96E3}"/>
            </a:ext>
          </a:extLst>
        </xdr:cNvPr>
        <xdr:cNvSpPr/>
      </xdr:nvSpPr>
      <xdr:spPr>
        <a:xfrm>
          <a:off x="954134" y="136070"/>
          <a:ext cx="1257844" cy="96229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4</xdr:col>
      <xdr:colOff>438150</xdr:colOff>
      <xdr:row>1</xdr:row>
      <xdr:rowOff>19050</xdr:rowOff>
    </xdr:from>
    <xdr:to>
      <xdr:col>12</xdr:col>
      <xdr:colOff>514350</xdr:colOff>
      <xdr:row>6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277F046-B1AD-4FFD-A227-B9AAEF94DB0A}"/>
            </a:ext>
          </a:extLst>
        </xdr:cNvPr>
        <xdr:cNvSpPr txBox="1"/>
      </xdr:nvSpPr>
      <xdr:spPr>
        <a:xfrm>
          <a:off x="2952750" y="190500"/>
          <a:ext cx="5476875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Homework 3</a:t>
          </a:r>
        </a:p>
        <a:p>
          <a:pPr algn="ctr"/>
          <a:r>
            <a:rPr lang="en-US" sz="2400" b="1">
              <a:solidFill>
                <a:schemeClr val="accent3"/>
              </a:solidFill>
              <a:latin typeface="Lucida Bright" panose="02040602050505020304" pitchFamily="18" charset="0"/>
            </a:rPr>
            <a:t>Question</a:t>
          </a:r>
          <a:r>
            <a:rPr lang="en-US" sz="2400" b="1" baseline="0">
              <a:solidFill>
                <a:schemeClr val="accent3"/>
              </a:solidFill>
              <a:latin typeface="Lucida Bright" panose="02040602050505020304" pitchFamily="18" charset="0"/>
            </a:rPr>
            <a:t> 3 (7)</a:t>
          </a:r>
          <a:endParaRPr lang="en-US" sz="2400" b="1">
            <a:solidFill>
              <a:schemeClr val="accent3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85725</xdr:colOff>
      <xdr:row>8</xdr:row>
      <xdr:rowOff>38100</xdr:rowOff>
    </xdr:from>
    <xdr:to>
      <xdr:col>13</xdr:col>
      <xdr:colOff>204787</xdr:colOff>
      <xdr:row>18</xdr:row>
      <xdr:rowOff>378619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BF1EA61-B0F9-42F8-8CD6-0E0633D09098}"/>
            </a:ext>
          </a:extLst>
        </xdr:cNvPr>
        <xdr:cNvSpPr txBox="1"/>
      </xdr:nvSpPr>
      <xdr:spPr>
        <a:xfrm>
          <a:off x="714375" y="1409700"/>
          <a:ext cx="8262937" cy="23121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A 20 year bond with a face value of $1,000 has an 8% coupon rate compounded quarterly. If the bond was purchased for $1,107 and held to maturity, what is the IRR of the bond?</a:t>
          </a:r>
        </a:p>
      </xdr:txBody>
    </xdr:sp>
    <xdr:clientData/>
  </xdr:twoCellAnchor>
  <xdr:twoCellAnchor>
    <xdr:from>
      <xdr:col>1</xdr:col>
      <xdr:colOff>83344</xdr:colOff>
      <xdr:row>20</xdr:row>
      <xdr:rowOff>130968</xdr:rowOff>
    </xdr:from>
    <xdr:to>
      <xdr:col>13</xdr:col>
      <xdr:colOff>202406</xdr:colOff>
      <xdr:row>54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DE6650-52E0-48F0-A675-7083D5776080}"/>
            </a:ext>
          </a:extLst>
        </xdr:cNvPr>
        <xdr:cNvSpPr txBox="1"/>
      </xdr:nvSpPr>
      <xdr:spPr>
        <a:xfrm>
          <a:off x="711994" y="4074318"/>
          <a:ext cx="8262937" cy="68222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Number of periods = 4 quarters * 20 years =......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Interest Payment per quarter = $1000*(.08)/4 = .......</a:t>
          </a: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 </a:t>
          </a: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........ = 20*(P/A, i, 80) + 1,000(P/F, i, 80)</a:t>
          </a: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 </a:t>
          </a: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From Appendix C</a:t>
          </a: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 </a:t>
          </a: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Using 1.75% for i, 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20*(...........) + 1,000(..........) =.......</a:t>
          </a: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 </a:t>
          </a: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i = 1.75% (quarterly rate)</a:t>
          </a: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 </a:t>
          </a: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IRR = (1 + .0175)^4 – 1 =...........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329294</xdr:colOff>
      <xdr:row>0</xdr:row>
      <xdr:rowOff>136070</xdr:rowOff>
    </xdr:from>
    <xdr:to>
      <xdr:col>3</xdr:col>
      <xdr:colOff>337458</xdr:colOff>
      <xdr:row>6</xdr:row>
      <xdr:rowOff>92529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55909B-9263-4C69-B6FC-D48738E79A71}"/>
            </a:ext>
          </a:extLst>
        </xdr:cNvPr>
        <xdr:cNvSpPr/>
      </xdr:nvSpPr>
      <xdr:spPr>
        <a:xfrm>
          <a:off x="954134" y="136070"/>
          <a:ext cx="1257844" cy="96229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4</xdr:col>
      <xdr:colOff>914400</xdr:colOff>
      <xdr:row>0</xdr:row>
      <xdr:rowOff>123825</xdr:rowOff>
    </xdr:from>
    <xdr:to>
      <xdr:col>9</xdr:col>
      <xdr:colOff>771525</xdr:colOff>
      <xdr:row>6</xdr:row>
      <xdr:rowOff>28575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A02AF02-872A-432D-BA72-5181EC7C9F9B}"/>
            </a:ext>
          </a:extLst>
        </xdr:cNvPr>
        <xdr:cNvSpPr txBox="1"/>
      </xdr:nvSpPr>
      <xdr:spPr>
        <a:xfrm>
          <a:off x="3429000" y="123825"/>
          <a:ext cx="5705475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Homework 3</a:t>
          </a:r>
        </a:p>
        <a:p>
          <a:pPr algn="ctr"/>
          <a:r>
            <a:rPr lang="en-US" sz="2400" b="1">
              <a:solidFill>
                <a:schemeClr val="accent3"/>
              </a:solidFill>
              <a:latin typeface="Lucida Bright" panose="02040602050505020304" pitchFamily="18" charset="0"/>
            </a:rPr>
            <a:t>Question</a:t>
          </a:r>
          <a:r>
            <a:rPr lang="en-US" sz="2400" b="1" baseline="0">
              <a:solidFill>
                <a:schemeClr val="accent3"/>
              </a:solidFill>
              <a:latin typeface="Lucida Bright" panose="02040602050505020304" pitchFamily="18" charset="0"/>
            </a:rPr>
            <a:t> 4 (7)</a:t>
          </a:r>
          <a:endParaRPr lang="en-US" sz="2400" b="1">
            <a:solidFill>
              <a:schemeClr val="accent3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10</xdr:col>
      <xdr:colOff>176212</xdr:colOff>
      <xdr:row>17</xdr:row>
      <xdr:rowOff>228600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9DA9E28-4C69-43E1-B837-A69C030F5D25}"/>
            </a:ext>
          </a:extLst>
        </xdr:cNvPr>
        <xdr:cNvSpPr txBox="1"/>
      </xdr:nvSpPr>
      <xdr:spPr>
        <a:xfrm>
          <a:off x="1257300" y="1714500"/>
          <a:ext cx="8262937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A $1,000 face value 10 year bond returns $50 semiannually. If the bond was purchased when issued for $1,011, and then sold after 6 years for $1,020, what was the IRR the purchaser received?</a:t>
          </a:r>
        </a:p>
      </xdr:txBody>
    </xdr:sp>
    <xdr:clientData/>
  </xdr:twoCellAnchor>
  <xdr:twoCellAnchor>
    <xdr:from>
      <xdr:col>2</xdr:col>
      <xdr:colOff>23813</xdr:colOff>
      <xdr:row>18</xdr:row>
      <xdr:rowOff>142874</xdr:rowOff>
    </xdr:from>
    <xdr:to>
      <xdr:col>10</xdr:col>
      <xdr:colOff>200025</xdr:colOff>
      <xdr:row>36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562DC8-EEE7-43A1-9BE5-CED6DA5259C3}"/>
            </a:ext>
          </a:extLst>
        </xdr:cNvPr>
        <xdr:cNvSpPr txBox="1"/>
      </xdr:nvSpPr>
      <xdr:spPr>
        <a:xfrm>
          <a:off x="1281113" y="3486149"/>
          <a:ext cx="8262937" cy="5295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 </a:t>
          </a: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Number of periods = 2 * 4 years = .........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........... = 50*(P/A, i, 8) + 1,020*(P/F, i, 8)</a:t>
          </a: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 </a:t>
          </a: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From Appendix C, using 4.5 % for i,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50*(............) + 1,020*(...........) = ..........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From Appendix C, using 5 % for i,</a:t>
          </a:r>
          <a:endParaRPr lang="en-US" sz="2000">
            <a:effectLst/>
            <a:latin typeface="Lucida Bright" panose="02040602050505020304" pitchFamily="18" charset="0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50*(............) + 1,020*(...........) = ..........</a:t>
          </a:r>
          <a:endParaRPr lang="en-US" sz="2000">
            <a:effectLst/>
            <a:latin typeface="Lucida Bright" panose="02040602050505020304" pitchFamily="18" charset="0"/>
          </a:endParaRP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 </a:t>
          </a: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Therefore Semi annual rate is 2%</a:t>
          </a: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 </a:t>
          </a: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IRR = (........)^2 – 1 = .........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144236</xdr:colOff>
      <xdr:row>9</xdr:row>
      <xdr:rowOff>69941</xdr:rowOff>
    </xdr:from>
    <xdr:to>
      <xdr:col>8</xdr:col>
      <xdr:colOff>676276</xdr:colOff>
      <xdr:row>22</xdr:row>
      <xdr:rowOff>266699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487F4F-95F5-4E06-990E-6387BA9458FA}"/>
            </a:ext>
          </a:extLst>
        </xdr:cNvPr>
        <xdr:cNvSpPr txBox="1"/>
      </xdr:nvSpPr>
      <xdr:spPr>
        <a:xfrm>
          <a:off x="772886" y="1612991"/>
          <a:ext cx="7142390" cy="30637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A car dealer gives you 2 options to buy a $50,000 new car.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Option 1 is no money down, but pay back in equal monthly installments for 5 years at 0% interest.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The second option is to pay cash for the car and get $6,895 rebate.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What is the IRR of the payment option?</a:t>
          </a:r>
        </a:p>
      </xdr:txBody>
    </xdr:sp>
    <xdr:clientData/>
  </xdr:twoCellAnchor>
  <xdr:twoCellAnchor>
    <xdr:from>
      <xdr:col>1</xdr:col>
      <xdr:colOff>329294</xdr:colOff>
      <xdr:row>0</xdr:row>
      <xdr:rowOff>136070</xdr:rowOff>
    </xdr:from>
    <xdr:to>
      <xdr:col>3</xdr:col>
      <xdr:colOff>337458</xdr:colOff>
      <xdr:row>6</xdr:row>
      <xdr:rowOff>92529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44CA1E-6D6F-4739-BB58-FB2B566B6477}"/>
            </a:ext>
          </a:extLst>
        </xdr:cNvPr>
        <xdr:cNvSpPr/>
      </xdr:nvSpPr>
      <xdr:spPr>
        <a:xfrm>
          <a:off x="954134" y="136070"/>
          <a:ext cx="1257844" cy="96229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4</xdr:col>
      <xdr:colOff>914400</xdr:colOff>
      <xdr:row>0</xdr:row>
      <xdr:rowOff>123825</xdr:rowOff>
    </xdr:from>
    <xdr:to>
      <xdr:col>9</xdr:col>
      <xdr:colOff>771525</xdr:colOff>
      <xdr:row>6</xdr:row>
      <xdr:rowOff>28575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573640D-2A93-4BC4-B7A5-1B9D0C710EAB}"/>
            </a:ext>
          </a:extLst>
        </xdr:cNvPr>
        <xdr:cNvSpPr txBox="1"/>
      </xdr:nvSpPr>
      <xdr:spPr>
        <a:xfrm>
          <a:off x="3413760" y="123825"/>
          <a:ext cx="5709285" cy="9105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Homework 3</a:t>
          </a:r>
        </a:p>
        <a:p>
          <a:pPr algn="ctr"/>
          <a:r>
            <a:rPr lang="en-US" sz="2400" b="1">
              <a:solidFill>
                <a:schemeClr val="accent3"/>
              </a:solidFill>
              <a:latin typeface="Lucida Bright" panose="02040602050505020304" pitchFamily="18" charset="0"/>
            </a:rPr>
            <a:t>Question</a:t>
          </a:r>
          <a:r>
            <a:rPr lang="en-US" sz="2400" b="1" baseline="0">
              <a:solidFill>
                <a:schemeClr val="accent3"/>
              </a:solidFill>
              <a:latin typeface="Lucida Bright" panose="02040602050505020304" pitchFamily="18" charset="0"/>
            </a:rPr>
            <a:t> 5 (7)</a:t>
          </a:r>
          <a:endParaRPr lang="en-US" sz="2400" b="1">
            <a:solidFill>
              <a:schemeClr val="accent3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119063</xdr:colOff>
      <xdr:row>23</xdr:row>
      <xdr:rowOff>250031</xdr:rowOff>
    </xdr:from>
    <xdr:to>
      <xdr:col>8</xdr:col>
      <xdr:colOff>651103</xdr:colOff>
      <xdr:row>35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6F817B9-6B41-4D47-A597-67643D9C8C8F}"/>
            </a:ext>
          </a:extLst>
        </xdr:cNvPr>
        <xdr:cNvSpPr txBox="1"/>
      </xdr:nvSpPr>
      <xdr:spPr>
        <a:xfrm>
          <a:off x="747713" y="4945856"/>
          <a:ext cx="7142390" cy="45029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Monthly payment = $50,000/60 =......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Purchase price = $50,000 –$ 6,895 = $43,105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Find monthly i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43,105 = 833.33*(P/A, I, 60)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(P/A,i,600) = 51.726</a:t>
          </a: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 </a:t>
          </a: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 </a:t>
          </a: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Therefore, the monthly rate = 0.5%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IRR = (1.005)^12 – 1 = 6.17%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77560</xdr:colOff>
      <xdr:row>10</xdr:row>
      <xdr:rowOff>8029</xdr:rowOff>
    </xdr:from>
    <xdr:to>
      <xdr:col>10</xdr:col>
      <xdr:colOff>576263</xdr:colOff>
      <xdr:row>17</xdr:row>
      <xdr:rowOff>342900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2B266B-0B32-497E-9BEE-E05A7677B064}"/>
            </a:ext>
          </a:extLst>
        </xdr:cNvPr>
        <xdr:cNvSpPr txBox="1"/>
      </xdr:nvSpPr>
      <xdr:spPr>
        <a:xfrm>
          <a:off x="706210" y="1722529"/>
          <a:ext cx="9099778" cy="15350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Use incremental analysis to evaluate the 2 alternatives. Assume a seven year life and a MARR of 15% (IRRs for each is given). Would picking the highest IRR give you the best investment decision?</a:t>
          </a:r>
        </a:p>
      </xdr:txBody>
    </xdr:sp>
    <xdr:clientData/>
  </xdr:twoCellAnchor>
  <xdr:twoCellAnchor>
    <xdr:from>
      <xdr:col>1</xdr:col>
      <xdr:colOff>329294</xdr:colOff>
      <xdr:row>0</xdr:row>
      <xdr:rowOff>136070</xdr:rowOff>
    </xdr:from>
    <xdr:to>
      <xdr:col>3</xdr:col>
      <xdr:colOff>337458</xdr:colOff>
      <xdr:row>6</xdr:row>
      <xdr:rowOff>92529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39785B-874B-4165-833D-C217B1DF7696}"/>
            </a:ext>
          </a:extLst>
        </xdr:cNvPr>
        <xdr:cNvSpPr/>
      </xdr:nvSpPr>
      <xdr:spPr>
        <a:xfrm>
          <a:off x="938894" y="136070"/>
          <a:ext cx="1227364" cy="9280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4</xdr:col>
      <xdr:colOff>914400</xdr:colOff>
      <xdr:row>0</xdr:row>
      <xdr:rowOff>123825</xdr:rowOff>
    </xdr:from>
    <xdr:to>
      <xdr:col>9</xdr:col>
      <xdr:colOff>771525</xdr:colOff>
      <xdr:row>6</xdr:row>
      <xdr:rowOff>28575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D6D9786-857E-4650-BB32-7BCB9A7718BE}"/>
            </a:ext>
          </a:extLst>
        </xdr:cNvPr>
        <xdr:cNvSpPr txBox="1"/>
      </xdr:nvSpPr>
      <xdr:spPr>
        <a:xfrm>
          <a:off x="3352800" y="123825"/>
          <a:ext cx="554355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Homework 3</a:t>
          </a:r>
        </a:p>
        <a:p>
          <a:pPr algn="ctr"/>
          <a:r>
            <a:rPr lang="en-US" sz="2400" b="1">
              <a:solidFill>
                <a:schemeClr val="accent3"/>
              </a:solidFill>
              <a:latin typeface="Lucida Bright" panose="02040602050505020304" pitchFamily="18" charset="0"/>
            </a:rPr>
            <a:t>Question</a:t>
          </a:r>
          <a:r>
            <a:rPr lang="en-US" sz="2400" b="1" baseline="0">
              <a:solidFill>
                <a:schemeClr val="accent3"/>
              </a:solidFill>
              <a:latin typeface="Lucida Bright" panose="02040602050505020304" pitchFamily="18" charset="0"/>
            </a:rPr>
            <a:t> 6 (7)</a:t>
          </a:r>
          <a:endParaRPr lang="en-US" sz="2400" b="1">
            <a:solidFill>
              <a:schemeClr val="accent3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166687</xdr:colOff>
      <xdr:row>24</xdr:row>
      <xdr:rowOff>452436</xdr:rowOff>
    </xdr:from>
    <xdr:to>
      <xdr:col>11</xdr:col>
      <xdr:colOff>58171</xdr:colOff>
      <xdr:row>40</xdr:row>
      <xdr:rowOff>180975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7457598-1424-416A-9CC8-6000340AD398}"/>
            </a:ext>
          </a:extLst>
        </xdr:cNvPr>
        <xdr:cNvSpPr txBox="1"/>
      </xdr:nvSpPr>
      <xdr:spPr>
        <a:xfrm>
          <a:off x="795337" y="5653086"/>
          <a:ext cx="12216834" cy="56721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 </a:t>
          </a: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Solution</a:t>
          </a: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 </a:t>
          </a: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 </a:t>
          </a: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	</a:t>
          </a: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	NPV of delta = -5000 + 1500(P/A, i, 7) - 3000(P/F, i, 7)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	From Appendix C, using an MARR of 15% (i = 15%)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	NPV = -5,000 + 1500*(4.160) + 3,000(.3759) = 112.3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Since NPV using MARR is positive, IRR &gt; MARR.</a:t>
          </a: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Since IRR of A-B is &gt; MARR, pick largest initial investment (in this case it is A).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Note: Alt B has a higher IRR but the difference between A and B can also be invested to give a return greater than the MARR of 15%. 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477610</xdr:colOff>
      <xdr:row>8</xdr:row>
      <xdr:rowOff>112805</xdr:rowOff>
    </xdr:from>
    <xdr:to>
      <xdr:col>9</xdr:col>
      <xdr:colOff>647700</xdr:colOff>
      <xdr:row>14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6F0D31B-1547-4C54-BEF9-E3576ED081ED}"/>
            </a:ext>
          </a:extLst>
        </xdr:cNvPr>
        <xdr:cNvSpPr txBox="1"/>
      </xdr:nvSpPr>
      <xdr:spPr>
        <a:xfrm>
          <a:off x="1106260" y="1484405"/>
          <a:ext cx="7904390" cy="10111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Use incremental challenger-defender analysis to determine the best of the 3 mutually exclusive alternatives. Assume MARR of 7% and a 5 year life.</a:t>
          </a:r>
        </a:p>
      </xdr:txBody>
    </xdr:sp>
    <xdr:clientData/>
  </xdr:twoCellAnchor>
  <xdr:twoCellAnchor>
    <xdr:from>
      <xdr:col>1</xdr:col>
      <xdr:colOff>329294</xdr:colOff>
      <xdr:row>0</xdr:row>
      <xdr:rowOff>136070</xdr:rowOff>
    </xdr:from>
    <xdr:to>
      <xdr:col>3</xdr:col>
      <xdr:colOff>337458</xdr:colOff>
      <xdr:row>6</xdr:row>
      <xdr:rowOff>92529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7558C4-0541-48E5-AE3F-84CE57BCCFFA}"/>
            </a:ext>
          </a:extLst>
        </xdr:cNvPr>
        <xdr:cNvSpPr/>
      </xdr:nvSpPr>
      <xdr:spPr>
        <a:xfrm>
          <a:off x="938894" y="136070"/>
          <a:ext cx="1227364" cy="9280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4</xdr:col>
      <xdr:colOff>914400</xdr:colOff>
      <xdr:row>0</xdr:row>
      <xdr:rowOff>123825</xdr:rowOff>
    </xdr:from>
    <xdr:to>
      <xdr:col>9</xdr:col>
      <xdr:colOff>771525</xdr:colOff>
      <xdr:row>6</xdr:row>
      <xdr:rowOff>28575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5EB1D36-E0C4-4B3B-A07E-05DD4B2CA85E}"/>
            </a:ext>
          </a:extLst>
        </xdr:cNvPr>
        <xdr:cNvSpPr txBox="1"/>
      </xdr:nvSpPr>
      <xdr:spPr>
        <a:xfrm>
          <a:off x="3352800" y="123825"/>
          <a:ext cx="554355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Homework 3</a:t>
          </a:r>
        </a:p>
        <a:p>
          <a:pPr algn="ctr"/>
          <a:r>
            <a:rPr lang="en-US" sz="2400" b="1">
              <a:solidFill>
                <a:schemeClr val="accent3"/>
              </a:solidFill>
              <a:latin typeface="Lucida Bright" panose="02040602050505020304" pitchFamily="18" charset="0"/>
            </a:rPr>
            <a:t>Question</a:t>
          </a:r>
          <a:r>
            <a:rPr lang="en-US" sz="2400" b="1" baseline="0">
              <a:solidFill>
                <a:schemeClr val="accent3"/>
              </a:solidFill>
              <a:latin typeface="Lucida Bright" panose="02040602050505020304" pitchFamily="18" charset="0"/>
            </a:rPr>
            <a:t>  7 (8)</a:t>
          </a:r>
          <a:endParaRPr lang="en-US" sz="2400" b="1">
            <a:solidFill>
              <a:schemeClr val="accent3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392906</xdr:colOff>
      <xdr:row>25</xdr:row>
      <xdr:rowOff>0</xdr:rowOff>
    </xdr:from>
    <xdr:to>
      <xdr:col>9</xdr:col>
      <xdr:colOff>562996</xdr:colOff>
      <xdr:row>27</xdr:row>
      <xdr:rowOff>180975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831461-7214-481E-964B-83FA431D241C}"/>
            </a:ext>
          </a:extLst>
        </xdr:cNvPr>
        <xdr:cNvSpPr txBox="1"/>
      </xdr:nvSpPr>
      <xdr:spPr>
        <a:xfrm>
          <a:off x="1021556" y="5543550"/>
          <a:ext cx="10247540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First order lowest initial investment to highest initial investment: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9</xdr:col>
      <xdr:colOff>726282</xdr:colOff>
      <xdr:row>27</xdr:row>
      <xdr:rowOff>178593</xdr:rowOff>
    </xdr:from>
    <xdr:to>
      <xdr:col>22</xdr:col>
      <xdr:colOff>104775</xdr:colOff>
      <xdr:row>33</xdr:row>
      <xdr:rowOff>250030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AA10534-A1E9-4B7F-8849-0A57D49BE7FF}"/>
            </a:ext>
          </a:extLst>
        </xdr:cNvPr>
        <xdr:cNvSpPr txBox="1"/>
      </xdr:nvSpPr>
      <xdr:spPr>
        <a:xfrm>
          <a:off x="11432382" y="6827043"/>
          <a:ext cx="11141868" cy="22526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NPVC-A = -2,000 + 300(P/A, i, 6) + 2000(P/F, i, 6)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		Using MARR of 10% for i. NPVC-A = -2000 + 300(......) + 2000(.........) = ........</a:t>
          </a: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		Since NPV is positive, IRR &gt; MARR. C is the new ...........</a:t>
          </a: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	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9</xdr:col>
      <xdr:colOff>777309</xdr:colOff>
      <xdr:row>40</xdr:row>
      <xdr:rowOff>59531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331A0B4-C11D-48E5-AF45-726A2DAA3049}"/>
            </a:ext>
          </a:extLst>
        </xdr:cNvPr>
        <xdr:cNvSpPr txBox="1"/>
      </xdr:nvSpPr>
      <xdr:spPr>
        <a:xfrm>
          <a:off x="1214438" y="11477625"/>
          <a:ext cx="8599715" cy="6310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	Next challenger is C. Check IRR of C-A</a:t>
          </a:r>
        </a:p>
      </xdr:txBody>
    </xdr:sp>
    <xdr:clientData/>
  </xdr:twoCellAnchor>
  <xdr:twoCellAnchor>
    <xdr:from>
      <xdr:col>10</xdr:col>
      <xdr:colOff>95250</xdr:colOff>
      <xdr:row>41</xdr:row>
      <xdr:rowOff>142875</xdr:rowOff>
    </xdr:from>
    <xdr:to>
      <xdr:col>20</xdr:col>
      <xdr:colOff>559593</xdr:colOff>
      <xdr:row>51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D3183C1-2F1E-4C06-BE83-ED79AF194D9F}"/>
            </a:ext>
          </a:extLst>
        </xdr:cNvPr>
        <xdr:cNvSpPr txBox="1"/>
      </xdr:nvSpPr>
      <xdr:spPr>
        <a:xfrm>
          <a:off x="11346656" y="10465594"/>
          <a:ext cx="9822656" cy="21193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NPV B-C = -3000 + 600(P/A, i, 6) 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		Using MARR of 10% for i. NPVB-C = -3,000 + 600(.......) = ........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		Since NPV is negative, IRR &lt; MARR. C is still the.......and therefore the ....... choice.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414338</xdr:colOff>
      <xdr:row>54</xdr:row>
      <xdr:rowOff>140494</xdr:rowOff>
    </xdr:from>
    <xdr:to>
      <xdr:col>8</xdr:col>
      <xdr:colOff>1072584</xdr:colOff>
      <xdr:row>58</xdr:row>
      <xdr:rowOff>104774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EDAEBF7-119C-5616-3270-8C716AF91043}"/>
            </a:ext>
          </a:extLst>
        </xdr:cNvPr>
        <xdr:cNvSpPr txBox="1"/>
      </xdr:nvSpPr>
      <xdr:spPr>
        <a:xfrm>
          <a:off x="414338" y="13225463"/>
          <a:ext cx="9968934" cy="6310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	Next challenger is C. Check IRR of C-A</a:t>
          </a:r>
        </a:p>
      </xdr:txBody>
    </xdr:sp>
    <xdr:clientData/>
  </xdr:twoCellAnchor>
  <xdr:twoCellAnchor>
    <xdr:from>
      <xdr:col>9</xdr:col>
      <xdr:colOff>416719</xdr:colOff>
      <xdr:row>16</xdr:row>
      <xdr:rowOff>59531</xdr:rowOff>
    </xdr:from>
    <xdr:to>
      <xdr:col>22</xdr:col>
      <xdr:colOff>19050</xdr:colOff>
      <xdr:row>23</xdr:row>
      <xdr:rowOff>154781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FA639D0-EA9B-4942-8511-BBF15F23C747}"/>
            </a:ext>
          </a:extLst>
        </xdr:cNvPr>
        <xdr:cNvSpPr txBox="1"/>
      </xdr:nvSpPr>
      <xdr:spPr>
        <a:xfrm>
          <a:off x="11122819" y="2802731"/>
          <a:ext cx="11365706" cy="224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 to see if IRR of A is &gt; MARR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		NPVA = -10,000 + 2200*(P/A, i, 6) + 3000*(P/F, i, 6)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		Using MARR of 10% for i. NPVA = -10,000 + 2,200*(.......) + 3,000(.......) = 1,274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		Since NPV is positive, IRR &gt; MARR. A is the...........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10</xdr:col>
      <xdr:colOff>83344</xdr:colOff>
      <xdr:row>36</xdr:row>
      <xdr:rowOff>95250</xdr:rowOff>
    </xdr:from>
    <xdr:to>
      <xdr:col>20</xdr:col>
      <xdr:colOff>547687</xdr:colOff>
      <xdr:row>40</xdr:row>
      <xdr:rowOff>130969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A02D5A3-F387-4752-BDCD-E368499F5378}"/>
            </a:ext>
          </a:extLst>
        </xdr:cNvPr>
        <xdr:cNvSpPr txBox="1"/>
      </xdr:nvSpPr>
      <xdr:spPr>
        <a:xfrm>
          <a:off x="11334750" y="9465469"/>
          <a:ext cx="9822656" cy="797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 to see if IRR of B is &gt; MARR</a:t>
          </a:r>
        </a:p>
        <a:p>
          <a:endParaRPr lang="en-US" sz="1800" b="0" baseline="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RowColHeaders="0" tabSelected="1" zoomScale="70" zoomScaleNormal="70" workbookViewId="0"/>
  </sheetViews>
  <sheetFormatPr defaultColWidth="9.109375" defaultRowHeight="13.2" x14ac:dyDescent="0.25"/>
  <cols>
    <col min="1" max="16384" width="9.109375" style="1"/>
  </cols>
  <sheetData>
    <row r="1" spans="1:1" x14ac:dyDescent="0.25">
      <c r="A1" s="1" t="s">
        <v>0</v>
      </c>
    </row>
  </sheetData>
  <pageMargins left="0.7" right="0.7" top="0.75" bottom="0.75" header="0.3" footer="0.3"/>
  <pageSetup scale="5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F5848-E540-4DD3-A489-FA4AF76E8037}">
  <sheetPr>
    <pageSetUpPr fitToPage="1"/>
  </sheetPr>
  <dimension ref="A1:X50"/>
  <sheetViews>
    <sheetView zoomScale="80" zoomScaleNormal="80" workbookViewId="0"/>
  </sheetViews>
  <sheetFormatPr defaultColWidth="9.109375" defaultRowHeight="13.2" x14ac:dyDescent="0.25"/>
  <cols>
    <col min="1" max="4" width="9.109375" style="2"/>
    <col min="5" max="5" width="16.5546875" style="2" customWidth="1"/>
    <col min="6" max="6" width="21" style="2" customWidth="1"/>
    <col min="7" max="7" width="18.88671875" style="2" customWidth="1"/>
    <col min="8" max="8" width="17.33203125" style="2" customWidth="1"/>
    <col min="9" max="9" width="16.44140625" style="2" customWidth="1"/>
    <col min="10" max="10" width="12.6640625" style="2" customWidth="1"/>
    <col min="11" max="11" width="9.109375" style="2"/>
    <col min="12" max="12" width="18.33203125" style="2" customWidth="1"/>
    <col min="13" max="13" width="12.5546875" style="2" customWidth="1"/>
    <col min="14" max="14" width="11.109375" style="2" customWidth="1"/>
    <col min="15" max="15" width="23.88671875" style="2" customWidth="1"/>
    <col min="16" max="16" width="13" style="2" customWidth="1"/>
    <col min="17" max="17" width="11.5546875" style="2" customWidth="1"/>
    <col min="18" max="18" width="11.109375" style="2" customWidth="1"/>
    <col min="19" max="19" width="19.109375" style="2" customWidth="1"/>
    <col min="20" max="20" width="21" style="2" customWidth="1"/>
    <col min="21" max="16384" width="9.109375" style="2"/>
  </cols>
  <sheetData>
    <row r="1" spans="1:1" x14ac:dyDescent="0.25">
      <c r="A1" s="16"/>
    </row>
    <row r="18" spans="2:24" ht="33.6" x14ac:dyDescent="0.25">
      <c r="N18" s="3"/>
    </row>
    <row r="19" spans="2:24" ht="33.6" x14ac:dyDescent="0.25">
      <c r="N19" s="3"/>
      <c r="O19" s="3"/>
    </row>
    <row r="24" spans="2:24" ht="14.4" x14ac:dyDescent="0.3">
      <c r="V24" s="4"/>
      <c r="W24" s="4"/>
      <c r="X24" s="4"/>
    </row>
    <row r="25" spans="2:24" ht="36.6" x14ac:dyDescent="0.3">
      <c r="S25" s="5"/>
      <c r="T25" s="5"/>
      <c r="U25" s="4"/>
      <c r="V25" s="4"/>
      <c r="W25" s="4"/>
      <c r="X25" s="4"/>
    </row>
    <row r="26" spans="2:24" ht="27" customHeight="1" x14ac:dyDescent="0.3">
      <c r="S26" s="5"/>
      <c r="T26" s="5"/>
      <c r="U26" s="4"/>
      <c r="V26" s="4"/>
      <c r="W26" s="4"/>
      <c r="X26" s="4"/>
    </row>
    <row r="27" spans="2:24" ht="25.2" customHeight="1" x14ac:dyDescent="0.3">
      <c r="B27" s="6"/>
      <c r="C27" s="6"/>
      <c r="D27" s="6"/>
      <c r="U27" s="4"/>
      <c r="V27" s="36"/>
      <c r="W27" s="36"/>
      <c r="X27" s="4"/>
    </row>
    <row r="28" spans="2:24" ht="28.95" customHeight="1" x14ac:dyDescent="0.3">
      <c r="B28" s="6"/>
      <c r="C28" s="6"/>
      <c r="D28" s="6"/>
      <c r="U28" s="4"/>
      <c r="V28" s="36"/>
      <c r="W28" s="36"/>
      <c r="X28" s="4"/>
    </row>
    <row r="29" spans="2:24" ht="30" customHeight="1" x14ac:dyDescent="0.3">
      <c r="B29" s="6"/>
      <c r="C29" s="6"/>
      <c r="D29" s="6"/>
      <c r="F29" s="35"/>
      <c r="G29" s="34" t="s">
        <v>10</v>
      </c>
      <c r="U29" s="4"/>
      <c r="V29" s="36"/>
      <c r="W29" s="36"/>
      <c r="X29" s="4"/>
    </row>
    <row r="30" spans="2:24" ht="27.6" customHeight="1" x14ac:dyDescent="0.3">
      <c r="B30" s="6"/>
      <c r="C30" s="6"/>
      <c r="D30" s="6"/>
      <c r="F30" s="32" t="s">
        <v>16</v>
      </c>
      <c r="G30" s="33"/>
      <c r="U30" s="4"/>
      <c r="V30" s="4"/>
      <c r="W30" s="4"/>
      <c r="X30" s="4"/>
    </row>
    <row r="31" spans="2:24" ht="30.6" customHeight="1" x14ac:dyDescent="0.3">
      <c r="B31" s="6"/>
      <c r="C31" s="6"/>
      <c r="D31" s="6"/>
      <c r="F31" s="32" t="s">
        <v>17</v>
      </c>
      <c r="G31" s="33"/>
      <c r="U31" s="4"/>
      <c r="V31" s="4"/>
      <c r="W31" s="4"/>
      <c r="X31" s="4"/>
    </row>
    <row r="32" spans="2:24" ht="32.4" customHeight="1" x14ac:dyDescent="0.3">
      <c r="B32" s="6"/>
      <c r="C32" s="6"/>
      <c r="D32" s="6"/>
      <c r="F32" s="32" t="s">
        <v>18</v>
      </c>
      <c r="G32" s="33"/>
      <c r="U32" s="4"/>
      <c r="V32" s="4"/>
      <c r="W32" s="4"/>
      <c r="X32" s="4"/>
    </row>
    <row r="33" spans="2:24" ht="14.4" x14ac:dyDescent="0.3">
      <c r="B33" s="6"/>
      <c r="C33" s="6"/>
      <c r="D33" s="6"/>
      <c r="U33" s="4"/>
      <c r="V33" s="4"/>
      <c r="W33" s="4"/>
      <c r="X33" s="4"/>
    </row>
    <row r="34" spans="2:24" ht="23.4" x14ac:dyDescent="0.3">
      <c r="C34" s="9"/>
      <c r="D34" s="9"/>
      <c r="M34" s="6"/>
      <c r="N34" s="6"/>
      <c r="O34" s="6"/>
      <c r="P34" s="6"/>
      <c r="Q34" s="6"/>
      <c r="S34" s="11"/>
      <c r="U34" s="4"/>
      <c r="V34" s="4"/>
      <c r="W34" s="4"/>
      <c r="X34" s="4"/>
    </row>
    <row r="35" spans="2:24" ht="33.6" customHeight="1" x14ac:dyDescent="0.3">
      <c r="C35" s="6"/>
      <c r="D35" s="6"/>
      <c r="M35" s="6"/>
      <c r="N35" s="6"/>
      <c r="O35" s="6"/>
      <c r="P35" s="6"/>
      <c r="Q35" s="6"/>
      <c r="S35" s="11">
        <v>60000</v>
      </c>
      <c r="U35" s="4"/>
      <c r="V35" s="37"/>
      <c r="W35" s="37"/>
      <c r="X35" s="4"/>
    </row>
    <row r="36" spans="2:24" ht="26.4" customHeight="1" x14ac:dyDescent="0.3">
      <c r="C36" s="6"/>
      <c r="D36" s="6"/>
      <c r="M36" s="6"/>
      <c r="N36" s="6"/>
      <c r="O36" s="6"/>
      <c r="P36" s="6"/>
      <c r="Q36" s="6"/>
      <c r="S36" s="11"/>
      <c r="U36" s="4"/>
      <c r="V36" s="37"/>
      <c r="W36" s="37"/>
      <c r="X36" s="4"/>
    </row>
    <row r="37" spans="2:24" ht="25.95" customHeight="1" x14ac:dyDescent="0.3">
      <c r="C37" s="6"/>
      <c r="D37" s="6"/>
      <c r="M37" s="6"/>
      <c r="N37" s="6"/>
      <c r="O37" s="6"/>
      <c r="P37" s="6"/>
      <c r="Q37" s="6"/>
      <c r="S37" s="11">
        <v>110000</v>
      </c>
      <c r="U37" s="4"/>
      <c r="V37" s="37"/>
      <c r="W37" s="37"/>
      <c r="X37" s="4"/>
    </row>
    <row r="38" spans="2:24" ht="22.2" customHeight="1" x14ac:dyDescent="0.3">
      <c r="C38" s="6"/>
      <c r="D38" s="6"/>
      <c r="M38" s="6"/>
      <c r="N38" s="6"/>
      <c r="O38" s="6"/>
      <c r="P38" s="6"/>
      <c r="Q38" s="6"/>
      <c r="S38" s="11"/>
      <c r="U38" s="4"/>
      <c r="V38" s="4"/>
      <c r="W38" s="4"/>
      <c r="X38" s="4"/>
    </row>
    <row r="39" spans="2:24" ht="20.399999999999999" customHeight="1" x14ac:dyDescent="0.3">
      <c r="C39" s="6"/>
      <c r="D39" s="6"/>
      <c r="M39" s="6"/>
      <c r="N39" s="6"/>
      <c r="O39" s="6"/>
      <c r="P39" s="6"/>
      <c r="Q39" s="6"/>
      <c r="R39" s="6"/>
      <c r="S39" s="12"/>
      <c r="U39" s="4"/>
      <c r="V39" s="4"/>
      <c r="W39" s="4"/>
      <c r="X39" s="4"/>
    </row>
    <row r="40" spans="2:24" ht="24" customHeight="1" x14ac:dyDescent="0.3">
      <c r="C40" s="6"/>
      <c r="D40" s="6"/>
      <c r="M40" s="6"/>
      <c r="N40" s="6"/>
      <c r="O40" s="6"/>
      <c r="P40" s="6"/>
      <c r="Q40" s="6"/>
      <c r="R40" s="6"/>
      <c r="S40" s="6"/>
    </row>
    <row r="41" spans="2:24" ht="15" customHeight="1" x14ac:dyDescent="0.3">
      <c r="C41" s="6"/>
      <c r="D41" s="6"/>
      <c r="E41" s="6"/>
      <c r="F41" s="6"/>
      <c r="G41" s="6"/>
      <c r="H41" s="6"/>
      <c r="I41" s="6"/>
      <c r="J41" s="6"/>
      <c r="K41" s="6"/>
      <c r="L41" s="6"/>
      <c r="M41" s="13"/>
      <c r="N41" s="11">
        <v>75</v>
      </c>
      <c r="O41" s="11"/>
      <c r="P41" s="11">
        <v>98</v>
      </c>
      <c r="Q41" s="13"/>
      <c r="R41" s="13"/>
      <c r="S41" s="6"/>
    </row>
    <row r="42" spans="2:24" ht="14.4" x14ac:dyDescent="0.3">
      <c r="M42" s="13"/>
      <c r="N42" s="11">
        <v>45</v>
      </c>
      <c r="O42" s="11"/>
      <c r="P42" s="11">
        <v>37</v>
      </c>
      <c r="Q42" s="13"/>
      <c r="R42" s="13"/>
    </row>
    <row r="43" spans="2:24" ht="14.4" x14ac:dyDescent="0.3">
      <c r="M43" s="13"/>
      <c r="N43" s="11">
        <v>25</v>
      </c>
      <c r="O43" s="11"/>
      <c r="P43" s="11">
        <v>43</v>
      </c>
      <c r="Q43" s="13"/>
      <c r="R43" s="13"/>
    </row>
    <row r="44" spans="2:24" ht="14.4" x14ac:dyDescent="0.3">
      <c r="M44" s="13"/>
      <c r="N44" s="11">
        <v>100</v>
      </c>
      <c r="O44" s="11"/>
      <c r="P44" s="11">
        <v>61</v>
      </c>
      <c r="Q44" s="13"/>
      <c r="R44" s="13"/>
    </row>
    <row r="45" spans="2:24" ht="14.4" x14ac:dyDescent="0.3">
      <c r="M45" s="13"/>
      <c r="N45" s="11">
        <v>100</v>
      </c>
      <c r="O45" s="11"/>
      <c r="P45" s="11">
        <v>30</v>
      </c>
      <c r="Q45" s="13"/>
      <c r="R45" s="13"/>
    </row>
    <row r="46" spans="2:24" ht="14.4" x14ac:dyDescent="0.3">
      <c r="M46" s="13"/>
      <c r="N46" s="14"/>
      <c r="O46" s="14"/>
      <c r="P46" s="13"/>
      <c r="Q46" s="13"/>
      <c r="R46" s="13"/>
    </row>
    <row r="47" spans="2:24" ht="14.4" x14ac:dyDescent="0.3">
      <c r="M47" s="13"/>
      <c r="N47" s="14"/>
      <c r="O47" s="14"/>
      <c r="P47" s="13"/>
      <c r="Q47" s="13"/>
      <c r="R47" s="13"/>
    </row>
    <row r="50" spans="20:20" ht="14.4" x14ac:dyDescent="0.3">
      <c r="T50" s="15"/>
    </row>
  </sheetData>
  <mergeCells count="2">
    <mergeCell ref="V27:W29"/>
    <mergeCell ref="V35:W37"/>
  </mergeCells>
  <pageMargins left="0.7" right="0.7" top="0.75" bottom="0.75" header="0.3" footer="0.3"/>
  <pageSetup scale="38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F861B-C20F-4848-B654-FFCE0EFD0A60}">
  <sheetPr>
    <pageSetUpPr fitToPage="1"/>
  </sheetPr>
  <dimension ref="A1:X47"/>
  <sheetViews>
    <sheetView zoomScale="80" zoomScaleNormal="80" workbookViewId="0">
      <selection activeCell="F28" sqref="F28"/>
    </sheetView>
  </sheetViews>
  <sheetFormatPr defaultColWidth="9.109375" defaultRowHeight="13.2" x14ac:dyDescent="0.25"/>
  <cols>
    <col min="1" max="4" width="9.109375" style="2"/>
    <col min="5" max="5" width="16.5546875" style="2" customWidth="1"/>
    <col min="6" max="6" width="16.109375" style="2" customWidth="1"/>
    <col min="7" max="7" width="30.44140625" style="2" customWidth="1"/>
    <col min="8" max="8" width="19.109375" style="2" customWidth="1"/>
    <col min="9" max="9" width="19" style="2" customWidth="1"/>
    <col min="10" max="10" width="20.88671875" style="2" customWidth="1"/>
    <col min="11" max="11" width="18.5546875" style="2" customWidth="1"/>
    <col min="12" max="12" width="17.44140625" style="2" customWidth="1"/>
    <col min="13" max="13" width="18.44140625" style="2" customWidth="1"/>
    <col min="14" max="14" width="11.109375" style="2" customWidth="1"/>
    <col min="15" max="15" width="18.33203125" style="2" customWidth="1"/>
    <col min="16" max="16" width="13" style="2" customWidth="1"/>
    <col min="17" max="17" width="11.5546875" style="2" customWidth="1"/>
    <col min="18" max="18" width="11.109375" style="2" customWidth="1"/>
    <col min="19" max="19" width="8.109375" style="2" customWidth="1"/>
    <col min="20" max="20" width="21" style="2" customWidth="1"/>
    <col min="21" max="16384" width="9.109375" style="2"/>
  </cols>
  <sheetData>
    <row r="1" spans="1:1" x14ac:dyDescent="0.25">
      <c r="A1" s="16"/>
    </row>
    <row r="18" spans="2:24" ht="33.6" x14ac:dyDescent="0.25">
      <c r="N18" s="3"/>
    </row>
    <row r="19" spans="2:24" ht="28.5" customHeight="1" x14ac:dyDescent="0.25"/>
    <row r="20" spans="2:24" ht="27" customHeight="1" x14ac:dyDescent="0.25">
      <c r="G20" s="18" t="s">
        <v>11</v>
      </c>
      <c r="H20" s="18" t="s">
        <v>10</v>
      </c>
      <c r="J20" s="18" t="s">
        <v>12</v>
      </c>
      <c r="K20" s="18" t="s">
        <v>10</v>
      </c>
    </row>
    <row r="21" spans="2:24" ht="26.25" customHeight="1" x14ac:dyDescent="0.3">
      <c r="G21" s="22">
        <v>8000</v>
      </c>
      <c r="H21" s="24">
        <v>0.25</v>
      </c>
      <c r="J21" s="22">
        <v>5000</v>
      </c>
      <c r="K21" s="24">
        <v>0.7</v>
      </c>
      <c r="V21" s="4"/>
      <c r="W21" s="4"/>
      <c r="X21" s="4"/>
    </row>
    <row r="22" spans="2:24" ht="24.75" customHeight="1" x14ac:dyDescent="0.3">
      <c r="G22" s="23">
        <v>9000</v>
      </c>
      <c r="H22" s="25">
        <v>0.2</v>
      </c>
      <c r="J22" s="23">
        <v>8000</v>
      </c>
      <c r="K22" s="25">
        <v>0.3</v>
      </c>
      <c r="S22" s="5"/>
      <c r="T22" s="5"/>
      <c r="U22" s="4"/>
      <c r="V22" s="4"/>
      <c r="W22" s="4"/>
      <c r="X22" s="4"/>
    </row>
    <row r="23" spans="2:24" ht="24.75" customHeight="1" x14ac:dyDescent="0.3">
      <c r="G23" s="23">
        <v>10000</v>
      </c>
      <c r="H23" s="25">
        <v>0.45</v>
      </c>
      <c r="S23" s="5"/>
      <c r="T23" s="5"/>
      <c r="U23" s="4"/>
      <c r="V23" s="4"/>
      <c r="W23" s="4"/>
      <c r="X23" s="4"/>
    </row>
    <row r="24" spans="2:24" ht="25.2" customHeight="1" x14ac:dyDescent="0.3">
      <c r="B24" s="6"/>
      <c r="C24" s="6"/>
      <c r="D24" s="6"/>
      <c r="G24" s="23">
        <v>15000</v>
      </c>
      <c r="H24" s="25">
        <v>0.1</v>
      </c>
      <c r="U24" s="4"/>
      <c r="V24" s="36"/>
      <c r="W24" s="36"/>
      <c r="X24" s="4"/>
    </row>
    <row r="25" spans="2:24" ht="28.95" customHeight="1" x14ac:dyDescent="0.3">
      <c r="B25" s="6"/>
      <c r="C25" s="6"/>
      <c r="D25" s="6"/>
      <c r="U25" s="4"/>
      <c r="V25" s="36"/>
      <c r="W25" s="36"/>
      <c r="X25" s="4"/>
    </row>
    <row r="26" spans="2:24" ht="30" customHeight="1" x14ac:dyDescent="0.3">
      <c r="B26" s="6"/>
      <c r="C26" s="6"/>
      <c r="D26" s="6"/>
      <c r="U26" s="4"/>
      <c r="V26" s="36"/>
      <c r="W26" s="36"/>
      <c r="X26" s="4"/>
    </row>
    <row r="27" spans="2:24" ht="27.6" customHeight="1" x14ac:dyDescent="0.3">
      <c r="B27" s="6"/>
      <c r="C27" s="6"/>
      <c r="D27" s="6"/>
      <c r="U27" s="4"/>
      <c r="V27" s="4"/>
      <c r="W27" s="4"/>
      <c r="X27" s="4"/>
    </row>
    <row r="28" spans="2:24" ht="30.6" customHeight="1" x14ac:dyDescent="0.3">
      <c r="B28" s="6"/>
      <c r="C28" s="6"/>
      <c r="D28" s="6"/>
      <c r="U28" s="4"/>
      <c r="V28" s="4"/>
      <c r="W28" s="4"/>
      <c r="X28" s="4"/>
    </row>
    <row r="29" spans="2:24" ht="39.75" customHeight="1" x14ac:dyDescent="0.3">
      <c r="B29" s="6"/>
      <c r="C29" s="6"/>
      <c r="D29" s="6"/>
      <c r="G29" s="18" t="s">
        <v>11</v>
      </c>
      <c r="H29" s="18" t="s">
        <v>10</v>
      </c>
      <c r="I29" s="18" t="s">
        <v>12</v>
      </c>
      <c r="J29" s="18" t="s">
        <v>10</v>
      </c>
      <c r="K29" s="28" t="s">
        <v>19</v>
      </c>
      <c r="L29" s="28" t="s">
        <v>20</v>
      </c>
      <c r="M29" s="28" t="s">
        <v>21</v>
      </c>
      <c r="U29" s="4"/>
      <c r="V29" s="4"/>
      <c r="W29" s="4"/>
      <c r="X29" s="4"/>
    </row>
    <row r="30" spans="2:24" ht="25.5" customHeight="1" x14ac:dyDescent="0.3">
      <c r="B30" s="6"/>
      <c r="C30" s="6"/>
      <c r="D30" s="6"/>
      <c r="G30" s="22">
        <v>8000</v>
      </c>
      <c r="H30" s="24">
        <v>0.25</v>
      </c>
      <c r="I30" s="22">
        <v>5000</v>
      </c>
      <c r="J30" s="24">
        <v>0.7</v>
      </c>
      <c r="K30" s="22">
        <v>3000</v>
      </c>
      <c r="L30" s="45"/>
      <c r="M30" s="46"/>
      <c r="U30" s="4"/>
      <c r="V30" s="4"/>
      <c r="W30" s="4"/>
      <c r="X30" s="4"/>
    </row>
    <row r="31" spans="2:24" ht="23.4" x14ac:dyDescent="0.3">
      <c r="C31" s="9"/>
      <c r="D31" s="9"/>
      <c r="G31" s="23">
        <v>9000</v>
      </c>
      <c r="H31" s="25">
        <v>0.2</v>
      </c>
      <c r="I31" s="22">
        <v>5000</v>
      </c>
      <c r="J31" s="24">
        <v>0.7</v>
      </c>
      <c r="K31" s="22">
        <v>4000</v>
      </c>
      <c r="L31" s="45"/>
      <c r="M31" s="46"/>
      <c r="U31" s="4"/>
      <c r="V31" s="4"/>
      <c r="W31" s="4"/>
      <c r="X31" s="4"/>
    </row>
    <row r="32" spans="2:24" ht="33.6" customHeight="1" x14ac:dyDescent="0.3">
      <c r="C32" s="6"/>
      <c r="D32" s="6"/>
      <c r="G32" s="23">
        <v>10000</v>
      </c>
      <c r="H32" s="25">
        <v>0.45</v>
      </c>
      <c r="I32" s="22">
        <v>5000</v>
      </c>
      <c r="J32" s="24">
        <v>0.7</v>
      </c>
      <c r="K32" s="22">
        <v>5000</v>
      </c>
      <c r="L32" s="45"/>
      <c r="M32" s="46"/>
      <c r="U32" s="4"/>
      <c r="V32" s="37"/>
      <c r="W32" s="37"/>
      <c r="X32" s="4"/>
    </row>
    <row r="33" spans="3:24" ht="26.4" customHeight="1" x14ac:dyDescent="0.3">
      <c r="C33" s="6"/>
      <c r="D33" s="6"/>
      <c r="G33" s="23">
        <v>15000</v>
      </c>
      <c r="H33" s="25">
        <v>0.1</v>
      </c>
      <c r="I33" s="22">
        <v>5000</v>
      </c>
      <c r="J33" s="24">
        <v>0.7</v>
      </c>
      <c r="K33" s="22">
        <v>10000</v>
      </c>
      <c r="L33" s="45"/>
      <c r="M33" s="46"/>
      <c r="U33" s="4"/>
      <c r="V33" s="37"/>
      <c r="W33" s="37"/>
      <c r="X33" s="4"/>
    </row>
    <row r="34" spans="3:24" ht="25.95" customHeight="1" x14ac:dyDescent="0.3">
      <c r="C34" s="6"/>
      <c r="D34" s="6"/>
      <c r="G34" s="29">
        <v>8000</v>
      </c>
      <c r="H34" s="30">
        <v>0.25</v>
      </c>
      <c r="I34" s="29">
        <v>8000</v>
      </c>
      <c r="J34" s="30">
        <v>0.3</v>
      </c>
      <c r="K34" s="29">
        <v>0.25</v>
      </c>
      <c r="L34" s="45"/>
      <c r="M34" s="46"/>
      <c r="U34" s="4"/>
      <c r="V34" s="37"/>
      <c r="W34" s="37"/>
      <c r="X34" s="4"/>
    </row>
    <row r="35" spans="3:24" ht="33" customHeight="1" x14ac:dyDescent="0.3">
      <c r="C35" s="6"/>
      <c r="D35" s="6"/>
      <c r="G35" s="29">
        <v>9000</v>
      </c>
      <c r="H35" s="30">
        <v>0.2</v>
      </c>
      <c r="I35" s="29">
        <v>8000</v>
      </c>
      <c r="J35" s="30">
        <v>0.3</v>
      </c>
      <c r="K35" s="29">
        <v>1000</v>
      </c>
      <c r="L35" s="45"/>
      <c r="M35" s="46"/>
      <c r="U35" s="4"/>
      <c r="V35" s="4"/>
      <c r="W35" s="4"/>
      <c r="X35" s="4"/>
    </row>
    <row r="36" spans="3:24" ht="27" customHeight="1" x14ac:dyDescent="0.3">
      <c r="C36" s="6"/>
      <c r="D36" s="6"/>
      <c r="G36" s="29">
        <v>10000</v>
      </c>
      <c r="H36" s="30">
        <v>0.45</v>
      </c>
      <c r="I36" s="29">
        <v>8000</v>
      </c>
      <c r="J36" s="30">
        <v>0.3</v>
      </c>
      <c r="K36" s="29">
        <v>2000</v>
      </c>
      <c r="L36" s="45"/>
      <c r="M36" s="46"/>
      <c r="U36" s="4"/>
      <c r="V36" s="4"/>
      <c r="W36" s="4"/>
      <c r="X36" s="4"/>
    </row>
    <row r="37" spans="3:24" ht="26.25" customHeight="1" x14ac:dyDescent="0.3">
      <c r="C37" s="6"/>
      <c r="D37" s="6"/>
      <c r="G37" s="29">
        <v>15000</v>
      </c>
      <c r="H37" s="30">
        <v>0.1</v>
      </c>
      <c r="I37" s="29">
        <v>8000</v>
      </c>
      <c r="J37" s="30">
        <v>0.3</v>
      </c>
      <c r="K37" s="29">
        <v>7000</v>
      </c>
      <c r="L37" s="45"/>
      <c r="M37" s="46"/>
    </row>
    <row r="38" spans="3:24" ht="15" customHeight="1" x14ac:dyDescent="0.3">
      <c r="C38" s="6"/>
      <c r="D38" s="6"/>
      <c r="E38" s="6"/>
      <c r="F38" s="6"/>
      <c r="G38" s="6"/>
      <c r="H38" s="6"/>
      <c r="I38" s="6"/>
      <c r="J38" s="6"/>
      <c r="K38" s="6"/>
      <c r="L38" s="6"/>
      <c r="M38" s="13"/>
      <c r="N38" s="11">
        <v>75</v>
      </c>
      <c r="O38" s="11"/>
      <c r="P38" s="11">
        <v>98</v>
      </c>
      <c r="Q38" s="13"/>
      <c r="R38" s="13"/>
      <c r="S38" s="6"/>
    </row>
    <row r="39" spans="3:24" ht="14.4" x14ac:dyDescent="0.3">
      <c r="M39" s="13"/>
      <c r="N39" s="11">
        <v>45</v>
      </c>
      <c r="O39" s="11"/>
      <c r="P39" s="11">
        <v>37</v>
      </c>
      <c r="Q39" s="13"/>
      <c r="R39" s="13"/>
    </row>
    <row r="40" spans="3:24" ht="25.5" customHeight="1" x14ac:dyDescent="0.3">
      <c r="M40" s="31"/>
      <c r="N40" s="11">
        <v>25</v>
      </c>
      <c r="O40" s="11"/>
      <c r="P40" s="11">
        <v>43</v>
      </c>
      <c r="Q40" s="13"/>
      <c r="R40" s="13"/>
    </row>
    <row r="41" spans="3:24" ht="14.4" x14ac:dyDescent="0.3">
      <c r="M41" s="13"/>
      <c r="N41" s="11">
        <v>100</v>
      </c>
      <c r="O41" s="11"/>
      <c r="P41" s="11">
        <v>61</v>
      </c>
      <c r="Q41" s="13"/>
      <c r="R41" s="13"/>
    </row>
    <row r="42" spans="3:24" ht="14.4" x14ac:dyDescent="0.3">
      <c r="M42" s="13"/>
      <c r="N42" s="11">
        <v>100</v>
      </c>
      <c r="O42" s="11"/>
      <c r="P42" s="11">
        <v>30</v>
      </c>
      <c r="Q42" s="13"/>
      <c r="R42" s="13"/>
    </row>
    <row r="43" spans="3:24" ht="14.4" x14ac:dyDescent="0.3">
      <c r="M43" s="13"/>
      <c r="N43" s="14"/>
      <c r="O43" s="14"/>
      <c r="P43" s="13"/>
      <c r="Q43" s="13"/>
      <c r="R43" s="13"/>
    </row>
    <row r="44" spans="3:24" ht="14.4" x14ac:dyDescent="0.3">
      <c r="M44" s="13"/>
      <c r="N44" s="14"/>
      <c r="O44" s="14"/>
      <c r="P44" s="13"/>
      <c r="Q44" s="13"/>
      <c r="R44" s="13"/>
    </row>
    <row r="47" spans="3:24" ht="14.4" x14ac:dyDescent="0.3">
      <c r="T47" s="15"/>
    </row>
  </sheetData>
  <mergeCells count="2">
    <mergeCell ref="V24:W26"/>
    <mergeCell ref="V32:W34"/>
  </mergeCells>
  <pageMargins left="0.7" right="0.7" top="0.75" bottom="0.75" header="0.3" footer="0.3"/>
  <pageSetup scale="3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13F4C-DCEE-4ACD-9B62-C2C367DB38D2}">
  <sheetPr>
    <pageSetUpPr fitToPage="1"/>
  </sheetPr>
  <dimension ref="A1:X52"/>
  <sheetViews>
    <sheetView zoomScale="80" zoomScaleNormal="80" workbookViewId="0"/>
  </sheetViews>
  <sheetFormatPr defaultColWidth="9.109375" defaultRowHeight="13.2" x14ac:dyDescent="0.25"/>
  <cols>
    <col min="1" max="3" width="9.109375" style="2"/>
    <col min="4" max="4" width="14.88671875" style="2" customWidth="1"/>
    <col min="5" max="5" width="16.5546875" style="2" customWidth="1"/>
    <col min="6" max="6" width="16.109375" style="2" customWidth="1"/>
    <col min="7" max="7" width="18.88671875" style="2" customWidth="1"/>
    <col min="8" max="8" width="17.33203125" style="2" customWidth="1"/>
    <col min="9" max="9" width="16.44140625" style="2" customWidth="1"/>
    <col min="10" max="10" width="12.6640625" style="2" customWidth="1"/>
    <col min="11" max="11" width="9.109375" style="2"/>
    <col min="12" max="12" width="13.6640625" style="2" customWidth="1"/>
    <col min="13" max="13" width="14.33203125" style="2" customWidth="1"/>
    <col min="14" max="14" width="11.109375" style="2" customWidth="1"/>
    <col min="15" max="15" width="12.33203125" style="2" customWidth="1"/>
    <col min="16" max="16" width="13" style="2" customWidth="1"/>
    <col min="17" max="17" width="11.5546875" style="2" customWidth="1"/>
    <col min="18" max="18" width="11.109375" style="2" customWidth="1"/>
    <col min="19" max="19" width="19.109375" style="2" customWidth="1"/>
    <col min="20" max="20" width="21" style="2" customWidth="1"/>
    <col min="21" max="16384" width="9.109375" style="2"/>
  </cols>
  <sheetData>
    <row r="1" spans="1:1" x14ac:dyDescent="0.25">
      <c r="A1" s="16"/>
    </row>
    <row r="20" spans="2:24" ht="33.6" x14ac:dyDescent="0.25">
      <c r="N20" s="3"/>
    </row>
    <row r="21" spans="2:24" ht="33.6" x14ac:dyDescent="0.25">
      <c r="D21" s="18" t="s">
        <v>13</v>
      </c>
      <c r="E21" s="18" t="s">
        <v>10</v>
      </c>
      <c r="G21" s="18" t="s">
        <v>13</v>
      </c>
      <c r="H21" s="18" t="s">
        <v>10</v>
      </c>
      <c r="I21" s="18" t="s">
        <v>23</v>
      </c>
      <c r="O21" s="3"/>
    </row>
    <row r="22" spans="2:24" ht="25.5" customHeight="1" x14ac:dyDescent="0.25">
      <c r="D22" s="22">
        <v>-6000</v>
      </c>
      <c r="E22" s="24">
        <v>0.1</v>
      </c>
      <c r="G22" s="22">
        <v>-6000</v>
      </c>
      <c r="H22" s="24">
        <v>0.1</v>
      </c>
      <c r="I22" s="26"/>
    </row>
    <row r="23" spans="2:24" ht="21.75" customHeight="1" x14ac:dyDescent="0.25">
      <c r="D23" s="22">
        <v>0</v>
      </c>
      <c r="E23" s="24">
        <v>0.35</v>
      </c>
      <c r="G23" s="22">
        <v>0</v>
      </c>
      <c r="H23" s="24">
        <v>0.35</v>
      </c>
      <c r="I23" s="26"/>
    </row>
    <row r="24" spans="2:24" ht="27.75" customHeight="1" x14ac:dyDescent="0.25">
      <c r="D24" s="22">
        <v>1000</v>
      </c>
      <c r="E24" s="24">
        <v>0.35</v>
      </c>
      <c r="G24" s="22">
        <v>1000</v>
      </c>
      <c r="H24" s="24">
        <v>0.35</v>
      </c>
      <c r="I24" s="26"/>
    </row>
    <row r="25" spans="2:24" ht="29.25" customHeight="1" x14ac:dyDescent="0.25">
      <c r="D25" s="22">
        <v>2000</v>
      </c>
      <c r="E25" s="24">
        <v>0.2</v>
      </c>
      <c r="G25" s="22">
        <v>2000</v>
      </c>
      <c r="H25" s="24">
        <v>0.2</v>
      </c>
      <c r="I25" s="26"/>
    </row>
    <row r="26" spans="2:24" ht="14.4" x14ac:dyDescent="0.3">
      <c r="V26" s="4"/>
      <c r="W26" s="4"/>
      <c r="X26" s="4"/>
    </row>
    <row r="27" spans="2:24" ht="36.6" x14ac:dyDescent="0.3">
      <c r="I27" s="27">
        <f>I22+I23+I24+I25</f>
        <v>0</v>
      </c>
      <c r="S27" s="5"/>
      <c r="T27" s="5"/>
      <c r="U27" s="4"/>
      <c r="V27" s="4"/>
      <c r="W27" s="4"/>
      <c r="X27" s="4"/>
    </row>
    <row r="28" spans="2:24" ht="61.95" customHeight="1" x14ac:dyDescent="0.3">
      <c r="S28" s="5"/>
      <c r="T28" s="5"/>
      <c r="U28" s="4"/>
      <c r="V28" s="4"/>
      <c r="W28" s="4"/>
      <c r="X28" s="4"/>
    </row>
    <row r="29" spans="2:24" ht="25.2" customHeight="1" x14ac:dyDescent="0.3">
      <c r="B29" s="6"/>
      <c r="C29" s="6"/>
      <c r="D29" s="6"/>
      <c r="U29" s="4"/>
      <c r="V29" s="36"/>
      <c r="W29" s="36"/>
      <c r="X29" s="4"/>
    </row>
    <row r="30" spans="2:24" ht="28.95" customHeight="1" x14ac:dyDescent="0.3">
      <c r="B30" s="6"/>
      <c r="C30" s="6"/>
      <c r="D30" s="6"/>
      <c r="U30" s="4"/>
      <c r="V30" s="36"/>
      <c r="W30" s="36"/>
      <c r="X30" s="4"/>
    </row>
    <row r="31" spans="2:24" ht="30" customHeight="1" x14ac:dyDescent="0.3">
      <c r="B31" s="6"/>
      <c r="C31" s="6"/>
      <c r="D31" s="6"/>
      <c r="U31" s="4"/>
      <c r="V31" s="36"/>
      <c r="W31" s="36"/>
      <c r="X31" s="4"/>
    </row>
    <row r="32" spans="2:24" ht="27.6" customHeight="1" x14ac:dyDescent="0.3">
      <c r="B32" s="6"/>
      <c r="C32" s="6"/>
      <c r="D32" s="6"/>
      <c r="U32" s="4"/>
      <c r="V32" s="4"/>
      <c r="W32" s="4"/>
      <c r="X32" s="4"/>
    </row>
    <row r="33" spans="2:24" ht="30.6" customHeight="1" x14ac:dyDescent="0.3">
      <c r="B33" s="6"/>
      <c r="C33" s="6"/>
      <c r="D33" s="6"/>
      <c r="U33" s="4"/>
      <c r="V33" s="4"/>
      <c r="W33" s="4"/>
      <c r="X33" s="4"/>
    </row>
    <row r="34" spans="2:24" ht="32.4" customHeight="1" x14ac:dyDescent="0.3">
      <c r="B34" s="6"/>
      <c r="C34" s="6"/>
      <c r="D34" s="6"/>
      <c r="U34" s="4"/>
      <c r="V34" s="4"/>
      <c r="W34" s="4"/>
      <c r="X34" s="4"/>
    </row>
    <row r="35" spans="2:24" ht="14.4" x14ac:dyDescent="0.3">
      <c r="B35" s="6"/>
      <c r="C35" s="6"/>
      <c r="D35" s="6"/>
      <c r="U35" s="4"/>
      <c r="V35" s="4"/>
      <c r="W35" s="4"/>
      <c r="X35" s="4"/>
    </row>
    <row r="36" spans="2:24" ht="23.4" x14ac:dyDescent="0.3">
      <c r="C36" s="9"/>
      <c r="D36" s="9"/>
      <c r="M36" s="6"/>
      <c r="N36" s="6"/>
      <c r="O36" s="6"/>
      <c r="P36" s="6"/>
      <c r="Q36" s="6"/>
      <c r="S36" s="11"/>
      <c r="U36" s="4"/>
      <c r="V36" s="4"/>
      <c r="W36" s="4"/>
      <c r="X36" s="4"/>
    </row>
    <row r="37" spans="2:24" ht="33.6" customHeight="1" x14ac:dyDescent="0.3">
      <c r="C37" s="6"/>
      <c r="D37" s="6"/>
      <c r="M37" s="6"/>
      <c r="N37" s="6"/>
      <c r="O37" s="6"/>
      <c r="P37" s="6"/>
      <c r="Q37" s="6"/>
      <c r="S37" s="11">
        <v>60000</v>
      </c>
      <c r="U37" s="4"/>
      <c r="V37" s="37"/>
      <c r="W37" s="37"/>
      <c r="X37" s="4"/>
    </row>
    <row r="38" spans="2:24" ht="26.4" customHeight="1" x14ac:dyDescent="0.3">
      <c r="C38" s="6"/>
      <c r="D38" s="6"/>
      <c r="M38" s="6"/>
      <c r="N38" s="6"/>
      <c r="O38" s="6"/>
      <c r="P38" s="6"/>
      <c r="Q38" s="6"/>
      <c r="S38" s="11"/>
      <c r="U38" s="4"/>
      <c r="V38" s="37"/>
      <c r="W38" s="37"/>
      <c r="X38" s="4"/>
    </row>
    <row r="39" spans="2:24" ht="25.95" customHeight="1" x14ac:dyDescent="0.3">
      <c r="C39" s="6"/>
      <c r="D39" s="6"/>
      <c r="M39" s="6"/>
      <c r="N39" s="6"/>
      <c r="O39" s="6"/>
      <c r="P39" s="6"/>
      <c r="Q39" s="6"/>
      <c r="S39" s="11">
        <v>110000</v>
      </c>
      <c r="U39" s="4"/>
      <c r="V39" s="37"/>
      <c r="W39" s="37"/>
      <c r="X39" s="4"/>
    </row>
    <row r="40" spans="2:24" ht="22.2" customHeight="1" x14ac:dyDescent="0.3">
      <c r="C40" s="6"/>
      <c r="D40" s="6"/>
      <c r="M40" s="6"/>
      <c r="N40" s="6"/>
      <c r="O40" s="6"/>
      <c r="P40" s="6"/>
      <c r="Q40" s="6"/>
      <c r="S40" s="11"/>
      <c r="U40" s="4"/>
      <c r="V40" s="4"/>
      <c r="W40" s="4"/>
      <c r="X40" s="4"/>
    </row>
    <row r="41" spans="2:24" ht="20.399999999999999" customHeight="1" x14ac:dyDescent="0.3">
      <c r="C41" s="6"/>
      <c r="D41" s="6"/>
      <c r="M41" s="6"/>
      <c r="N41" s="6"/>
      <c r="O41" s="6"/>
      <c r="P41" s="6"/>
      <c r="Q41" s="6"/>
      <c r="R41" s="6"/>
      <c r="S41" s="12"/>
      <c r="U41" s="4"/>
      <c r="V41" s="4"/>
      <c r="W41" s="4"/>
      <c r="X41" s="4"/>
    </row>
    <row r="42" spans="2:24" ht="24" customHeight="1" x14ac:dyDescent="0.3">
      <c r="C42" s="6"/>
      <c r="D42" s="6"/>
      <c r="M42" s="6"/>
      <c r="N42" s="6"/>
      <c r="O42" s="6"/>
      <c r="P42" s="6"/>
      <c r="Q42" s="6"/>
      <c r="R42" s="6"/>
      <c r="S42" s="6"/>
    </row>
    <row r="43" spans="2:24" ht="15" customHeight="1" x14ac:dyDescent="0.3">
      <c r="C43" s="6"/>
      <c r="D43" s="6"/>
      <c r="E43" s="6"/>
      <c r="F43" s="6"/>
      <c r="G43" s="6"/>
      <c r="H43" s="6"/>
      <c r="I43" s="6"/>
      <c r="J43" s="6"/>
      <c r="K43" s="6"/>
      <c r="L43" s="6"/>
      <c r="M43" s="13"/>
      <c r="N43" s="11">
        <v>75</v>
      </c>
      <c r="O43" s="11"/>
      <c r="P43" s="11">
        <v>98</v>
      </c>
      <c r="Q43" s="13"/>
      <c r="R43" s="13"/>
      <c r="S43" s="6"/>
    </row>
    <row r="44" spans="2:24" ht="14.4" x14ac:dyDescent="0.3">
      <c r="M44" s="13"/>
      <c r="N44" s="11">
        <v>45</v>
      </c>
      <c r="O44" s="11"/>
      <c r="P44" s="11">
        <v>37</v>
      </c>
      <c r="Q44" s="13"/>
      <c r="R44" s="13"/>
    </row>
    <row r="45" spans="2:24" ht="14.4" x14ac:dyDescent="0.3">
      <c r="M45" s="13"/>
      <c r="N45" s="11">
        <v>25</v>
      </c>
      <c r="O45" s="11"/>
      <c r="P45" s="11">
        <v>43</v>
      </c>
      <c r="Q45" s="13"/>
      <c r="R45" s="13"/>
    </row>
    <row r="46" spans="2:24" ht="14.4" x14ac:dyDescent="0.3">
      <c r="M46" s="13"/>
      <c r="N46" s="11">
        <v>100</v>
      </c>
      <c r="O46" s="11"/>
      <c r="P46" s="11">
        <v>61</v>
      </c>
      <c r="Q46" s="13"/>
      <c r="R46" s="13"/>
    </row>
    <row r="47" spans="2:24" ht="14.4" x14ac:dyDescent="0.3">
      <c r="M47" s="13"/>
      <c r="N47" s="11">
        <v>100</v>
      </c>
      <c r="O47" s="11"/>
      <c r="P47" s="11">
        <v>30</v>
      </c>
      <c r="Q47" s="13"/>
      <c r="R47" s="13"/>
    </row>
    <row r="48" spans="2:24" ht="14.4" x14ac:dyDescent="0.3">
      <c r="M48" s="13"/>
      <c r="N48" s="14"/>
      <c r="O48" s="14"/>
      <c r="P48" s="13"/>
      <c r="Q48" s="13"/>
      <c r="R48" s="13"/>
    </row>
    <row r="49" spans="13:20" ht="14.4" x14ac:dyDescent="0.3">
      <c r="M49" s="13"/>
      <c r="N49" s="14"/>
      <c r="O49" s="14"/>
      <c r="P49" s="13"/>
      <c r="Q49" s="13"/>
      <c r="R49" s="13"/>
    </row>
    <row r="52" spans="13:20" ht="14.4" x14ac:dyDescent="0.3">
      <c r="T52" s="15"/>
    </row>
  </sheetData>
  <mergeCells count="2">
    <mergeCell ref="V29:W31"/>
    <mergeCell ref="V37:W39"/>
  </mergeCells>
  <pageMargins left="0.7" right="0.7" top="0.75" bottom="0.75" header="0.3" footer="0.3"/>
  <pageSetup scale="39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9C4A9-798B-4DE2-9DB7-17C127E9BF6A}">
  <sheetPr>
    <pageSetUpPr fitToPage="1"/>
  </sheetPr>
  <dimension ref="A1:Y51"/>
  <sheetViews>
    <sheetView zoomScale="70" zoomScaleNormal="70" workbookViewId="0">
      <selection activeCell="D13" sqref="D13"/>
    </sheetView>
  </sheetViews>
  <sheetFormatPr defaultColWidth="9.109375" defaultRowHeight="13.2" x14ac:dyDescent="0.25"/>
  <cols>
    <col min="1" max="12" width="9.109375" style="2"/>
    <col min="13" max="13" width="13.6640625" style="2" customWidth="1"/>
    <col min="14" max="14" width="12.5546875" style="2" customWidth="1"/>
    <col min="15" max="15" width="11.109375" style="2" customWidth="1"/>
    <col min="16" max="16" width="12.33203125" style="2" customWidth="1"/>
    <col min="17" max="17" width="13" style="2" customWidth="1"/>
    <col min="18" max="18" width="11.5546875" style="2" customWidth="1"/>
    <col min="19" max="19" width="11.109375" style="2" customWidth="1"/>
    <col min="20" max="20" width="19.109375" style="2" customWidth="1"/>
    <col min="21" max="21" width="21" style="2" customWidth="1"/>
    <col min="22" max="16384" width="9.109375" style="2"/>
  </cols>
  <sheetData>
    <row r="1" spans="1:1" x14ac:dyDescent="0.25">
      <c r="A1" s="16"/>
    </row>
    <row r="18" spans="2:25" ht="33.6" x14ac:dyDescent="0.25">
      <c r="O18" s="3"/>
      <c r="P18" s="3"/>
    </row>
    <row r="19" spans="2:25" ht="33.6" x14ac:dyDescent="0.25">
      <c r="O19" s="3"/>
      <c r="P19" s="3"/>
    </row>
    <row r="24" spans="2:25" ht="14.4" x14ac:dyDescent="0.3">
      <c r="W24" s="4"/>
      <c r="X24" s="4"/>
      <c r="Y24" s="4"/>
    </row>
    <row r="25" spans="2:25" ht="14.4" x14ac:dyDescent="0.3">
      <c r="W25" s="4"/>
      <c r="X25" s="4"/>
      <c r="Y25" s="4"/>
    </row>
    <row r="26" spans="2:25" ht="36.6" x14ac:dyDescent="0.3">
      <c r="T26" s="5"/>
      <c r="U26" s="5"/>
      <c r="V26" s="4"/>
      <c r="W26" s="4"/>
      <c r="X26" s="4"/>
      <c r="Y26" s="4"/>
    </row>
    <row r="27" spans="2:25" ht="36.6" x14ac:dyDescent="0.3">
      <c r="T27" s="5"/>
      <c r="U27" s="5"/>
      <c r="V27" s="4"/>
      <c r="W27" s="4"/>
      <c r="X27" s="4"/>
      <c r="Y27" s="4"/>
    </row>
    <row r="28" spans="2:25" ht="14.4" x14ac:dyDescent="0.3">
      <c r="D28" s="6"/>
      <c r="E28" s="6"/>
      <c r="F28" s="6"/>
      <c r="G28" s="6"/>
      <c r="H28" s="6"/>
      <c r="I28" s="6"/>
      <c r="J28" s="6"/>
      <c r="V28" s="4"/>
      <c r="W28" s="36"/>
      <c r="X28" s="36"/>
      <c r="Y28" s="4"/>
    </row>
    <row r="29" spans="2:25" ht="14.4" x14ac:dyDescent="0.3">
      <c r="D29" s="6"/>
      <c r="E29" s="6"/>
      <c r="F29" s="6"/>
      <c r="G29" s="6"/>
      <c r="H29" s="6"/>
      <c r="I29" s="6"/>
      <c r="J29" s="6"/>
      <c r="K29" s="6"/>
      <c r="L29" s="6"/>
      <c r="M29" s="6"/>
      <c r="V29" s="4"/>
      <c r="W29" s="36"/>
      <c r="X29" s="36"/>
      <c r="Y29" s="4"/>
    </row>
    <row r="30" spans="2:25" ht="15" customHeight="1" x14ac:dyDescent="0.3">
      <c r="D30" s="6"/>
      <c r="E30" s="6"/>
      <c r="F30" s="6"/>
      <c r="G30" s="6"/>
      <c r="H30" s="6"/>
      <c r="I30" s="6"/>
      <c r="J30" s="6"/>
      <c r="K30" s="6"/>
      <c r="L30" s="6"/>
      <c r="M30" s="6"/>
      <c r="V30" s="4"/>
      <c r="W30" s="36"/>
      <c r="X30" s="36"/>
      <c r="Y30" s="4"/>
    </row>
    <row r="31" spans="2:25" ht="15" customHeight="1" x14ac:dyDescent="0.3">
      <c r="D31" s="6"/>
      <c r="E31" s="6"/>
      <c r="F31" s="6"/>
      <c r="G31" s="6"/>
      <c r="H31" s="6"/>
      <c r="I31" s="6"/>
      <c r="J31" s="6"/>
      <c r="K31" s="6"/>
      <c r="L31" s="6"/>
      <c r="M31" s="6"/>
      <c r="V31" s="4"/>
      <c r="W31" s="4"/>
      <c r="X31" s="4"/>
      <c r="Y31" s="4"/>
    </row>
    <row r="32" spans="2:25" ht="15" customHeight="1" x14ac:dyDescent="0.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V32" s="4"/>
      <c r="W32" s="4"/>
      <c r="X32" s="4"/>
      <c r="Y32" s="4"/>
    </row>
    <row r="33" spans="2:25" ht="14.4" x14ac:dyDescent="0.3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V33" s="4"/>
      <c r="W33" s="4"/>
      <c r="X33" s="4"/>
      <c r="Y33" s="4"/>
    </row>
    <row r="34" spans="2:25" ht="14.4" x14ac:dyDescent="0.3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V34" s="4"/>
      <c r="W34" s="4"/>
      <c r="X34" s="4"/>
      <c r="Y34" s="4"/>
    </row>
    <row r="35" spans="2:25" ht="23.4" x14ac:dyDescent="0.3">
      <c r="C35" s="9"/>
      <c r="D35" s="9"/>
      <c r="E35" s="9"/>
      <c r="F35" s="9"/>
      <c r="G35" s="9"/>
      <c r="H35" s="9"/>
      <c r="I35" s="9"/>
      <c r="J35" s="9"/>
      <c r="K35" s="10"/>
      <c r="L35" s="6"/>
      <c r="M35" s="6"/>
      <c r="N35" s="6"/>
      <c r="O35" s="6"/>
      <c r="P35" s="6"/>
      <c r="Q35" s="6"/>
      <c r="R35" s="6"/>
      <c r="T35" s="11"/>
      <c r="V35" s="4"/>
      <c r="W35" s="4"/>
      <c r="X35" s="4"/>
      <c r="Y35" s="4"/>
    </row>
    <row r="36" spans="2:25" ht="14.4" x14ac:dyDescent="0.3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T36" s="11">
        <v>60000</v>
      </c>
      <c r="V36" s="4"/>
      <c r="W36" s="37"/>
      <c r="X36" s="37"/>
      <c r="Y36" s="4"/>
    </row>
    <row r="37" spans="2:25" ht="14.4" x14ac:dyDescent="0.3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T37" s="11"/>
      <c r="V37" s="4"/>
      <c r="W37" s="37"/>
      <c r="X37" s="37"/>
      <c r="Y37" s="4"/>
    </row>
    <row r="38" spans="2:25" ht="14.4" x14ac:dyDescent="0.3">
      <c r="C38" s="6"/>
      <c r="D38" s="6"/>
      <c r="E38" s="6"/>
      <c r="F38" s="6"/>
      <c r="G38" s="6"/>
      <c r="H38" s="6"/>
      <c r="I38" s="6"/>
      <c r="J38" s="6"/>
      <c r="K38" s="6"/>
      <c r="L38" s="38"/>
      <c r="M38" s="6"/>
      <c r="N38" s="6"/>
      <c r="O38" s="6"/>
      <c r="P38" s="6"/>
      <c r="Q38" s="6"/>
      <c r="R38" s="6"/>
      <c r="T38" s="11">
        <v>110000</v>
      </c>
      <c r="V38" s="4"/>
      <c r="W38" s="37"/>
      <c r="X38" s="37"/>
      <c r="Y38" s="4"/>
    </row>
    <row r="39" spans="2:25" ht="14.4" x14ac:dyDescent="0.3">
      <c r="C39" s="6"/>
      <c r="D39" s="6"/>
      <c r="E39" s="6"/>
      <c r="F39" s="6"/>
      <c r="G39" s="6"/>
      <c r="H39" s="6"/>
      <c r="I39" s="6"/>
      <c r="J39" s="6"/>
      <c r="K39" s="6"/>
      <c r="L39" s="38"/>
      <c r="M39" s="6"/>
      <c r="N39" s="6"/>
      <c r="O39" s="6"/>
      <c r="P39" s="6"/>
      <c r="Q39" s="6"/>
      <c r="R39" s="6"/>
      <c r="T39" s="11"/>
      <c r="V39" s="4"/>
      <c r="W39" s="4"/>
      <c r="X39" s="4"/>
      <c r="Y39" s="4"/>
    </row>
    <row r="40" spans="2:25" ht="14.4" x14ac:dyDescent="0.3">
      <c r="C40" s="6"/>
      <c r="D40" s="6"/>
      <c r="E40" s="39"/>
      <c r="F40" s="39"/>
      <c r="G40" s="39"/>
      <c r="H40" s="39"/>
      <c r="I40" s="39"/>
      <c r="J40" s="39"/>
      <c r="K40" s="6"/>
      <c r="L40" s="6"/>
      <c r="M40" s="6"/>
      <c r="N40" s="6"/>
      <c r="O40" s="6"/>
      <c r="P40" s="6"/>
      <c r="Q40" s="6"/>
      <c r="R40" s="6"/>
      <c r="S40" s="6"/>
      <c r="T40" s="12"/>
      <c r="V40" s="4"/>
      <c r="W40" s="4"/>
      <c r="X40" s="4"/>
      <c r="Y40" s="4"/>
    </row>
    <row r="41" spans="2:25" ht="14.4" x14ac:dyDescent="0.3">
      <c r="C41" s="6"/>
      <c r="D41" s="6"/>
      <c r="E41" s="39"/>
      <c r="F41" s="39"/>
      <c r="G41" s="39"/>
      <c r="H41" s="39"/>
      <c r="I41" s="39"/>
      <c r="J41" s="39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2:25" ht="15" customHeight="1" x14ac:dyDescent="0.3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3"/>
      <c r="O42" s="11">
        <v>75</v>
      </c>
      <c r="P42" s="11"/>
      <c r="Q42" s="11">
        <v>98</v>
      </c>
      <c r="R42" s="13"/>
      <c r="S42" s="13"/>
      <c r="T42" s="6"/>
    </row>
    <row r="43" spans="2:25" ht="14.4" x14ac:dyDescent="0.3">
      <c r="N43" s="13"/>
      <c r="O43" s="11">
        <v>45</v>
      </c>
      <c r="P43" s="11"/>
      <c r="Q43" s="11">
        <v>37</v>
      </c>
      <c r="R43" s="13"/>
      <c r="S43" s="13"/>
    </row>
    <row r="44" spans="2:25" ht="14.4" x14ac:dyDescent="0.3">
      <c r="N44" s="13"/>
      <c r="O44" s="11">
        <v>25</v>
      </c>
      <c r="P44" s="11"/>
      <c r="Q44" s="11">
        <v>43</v>
      </c>
      <c r="R44" s="13"/>
      <c r="S44" s="13"/>
    </row>
    <row r="45" spans="2:25" ht="14.4" x14ac:dyDescent="0.3">
      <c r="N45" s="13"/>
      <c r="O45" s="11">
        <v>100</v>
      </c>
      <c r="P45" s="11"/>
      <c r="Q45" s="11">
        <v>61</v>
      </c>
      <c r="R45" s="13"/>
      <c r="S45" s="13"/>
    </row>
    <row r="46" spans="2:25" ht="14.4" x14ac:dyDescent="0.3">
      <c r="N46" s="13"/>
      <c r="O46" s="11">
        <v>100</v>
      </c>
      <c r="P46" s="11"/>
      <c r="Q46" s="11">
        <v>30</v>
      </c>
      <c r="R46" s="13"/>
      <c r="S46" s="13"/>
    </row>
    <row r="47" spans="2:25" ht="14.4" x14ac:dyDescent="0.3">
      <c r="N47" s="13"/>
      <c r="O47" s="14"/>
      <c r="P47" s="14"/>
      <c r="Q47" s="13"/>
      <c r="R47" s="13"/>
      <c r="S47" s="13"/>
    </row>
    <row r="48" spans="2:25" ht="14.4" x14ac:dyDescent="0.3">
      <c r="N48" s="13"/>
      <c r="O48" s="14"/>
      <c r="P48" s="14"/>
      <c r="Q48" s="13"/>
      <c r="R48" s="13"/>
      <c r="S48" s="13"/>
    </row>
    <row r="51" spans="21:21" ht="14.4" x14ac:dyDescent="0.3">
      <c r="U51" s="15"/>
    </row>
  </sheetData>
  <mergeCells count="4">
    <mergeCell ref="W28:X30"/>
    <mergeCell ref="W36:X38"/>
    <mergeCell ref="L38:L39"/>
    <mergeCell ref="E40:J41"/>
  </mergeCells>
  <pageMargins left="0.7" right="0.7" top="0.75" bottom="0.75" header="0.3" footer="0.3"/>
  <pageSetup scale="4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EC174-545F-47CB-AD77-A95B161BE028}">
  <sheetPr>
    <pageSetUpPr fitToPage="1"/>
  </sheetPr>
  <dimension ref="A1:X51"/>
  <sheetViews>
    <sheetView zoomScale="80" zoomScaleNormal="80" workbookViewId="0"/>
  </sheetViews>
  <sheetFormatPr defaultColWidth="9.109375" defaultRowHeight="13.2" x14ac:dyDescent="0.25"/>
  <cols>
    <col min="1" max="5" width="9.109375" style="2"/>
    <col min="6" max="6" width="18.33203125" style="2" customWidth="1"/>
    <col min="7" max="7" width="14.44140625" style="2" customWidth="1"/>
    <col min="8" max="11" width="9.109375" style="2"/>
    <col min="12" max="12" width="13.6640625" style="2" customWidth="1"/>
    <col min="13" max="13" width="12.5546875" style="2" customWidth="1"/>
    <col min="14" max="14" width="11.109375" style="2" customWidth="1"/>
    <col min="15" max="15" width="12.33203125" style="2" customWidth="1"/>
    <col min="16" max="16" width="13" style="2" customWidth="1"/>
    <col min="17" max="17" width="11.5546875" style="2" customWidth="1"/>
    <col min="18" max="18" width="11.109375" style="2" customWidth="1"/>
    <col min="19" max="19" width="19.109375" style="2" customWidth="1"/>
    <col min="20" max="20" width="21" style="2" customWidth="1"/>
    <col min="21" max="16384" width="9.109375" style="2"/>
  </cols>
  <sheetData>
    <row r="1" spans="1:1" x14ac:dyDescent="0.25">
      <c r="A1" s="16"/>
    </row>
    <row r="17" spans="2:24" ht="22.95" customHeight="1" x14ac:dyDescent="0.25">
      <c r="F17" s="19" t="s">
        <v>1</v>
      </c>
      <c r="G17" s="19" t="s">
        <v>2</v>
      </c>
    </row>
    <row r="18" spans="2:24" ht="27" customHeight="1" x14ac:dyDescent="0.25">
      <c r="F18" s="40">
        <v>0</v>
      </c>
      <c r="G18" s="40">
        <v>-2033</v>
      </c>
      <c r="N18" s="3"/>
      <c r="O18" s="3"/>
    </row>
    <row r="19" spans="2:24" ht="25.95" customHeight="1" x14ac:dyDescent="0.25">
      <c r="F19" s="40">
        <v>1</v>
      </c>
      <c r="G19" s="40">
        <v>0</v>
      </c>
      <c r="N19" s="3"/>
      <c r="O19" s="3"/>
    </row>
    <row r="20" spans="2:24" ht="25.2" customHeight="1" x14ac:dyDescent="0.25">
      <c r="F20" s="40">
        <v>2</v>
      </c>
      <c r="G20" s="40">
        <v>0</v>
      </c>
    </row>
    <row r="21" spans="2:24" ht="27.6" customHeight="1" x14ac:dyDescent="0.25">
      <c r="F21" s="40">
        <v>3</v>
      </c>
      <c r="G21" s="40">
        <v>500</v>
      </c>
    </row>
    <row r="22" spans="2:24" ht="25.2" customHeight="1" x14ac:dyDescent="0.25">
      <c r="F22" s="40">
        <v>4</v>
      </c>
      <c r="G22" s="40">
        <v>700</v>
      </c>
    </row>
    <row r="23" spans="2:24" ht="24.6" customHeight="1" x14ac:dyDescent="0.25">
      <c r="F23" s="40">
        <v>5</v>
      </c>
      <c r="G23" s="40">
        <v>900</v>
      </c>
    </row>
    <row r="24" spans="2:24" ht="25.95" customHeight="1" x14ac:dyDescent="0.3">
      <c r="F24" s="40">
        <v>6</v>
      </c>
      <c r="G24" s="40">
        <v>1100</v>
      </c>
      <c r="V24" s="4"/>
      <c r="W24" s="4"/>
      <c r="X24" s="4"/>
    </row>
    <row r="25" spans="2:24" ht="14.4" x14ac:dyDescent="0.3">
      <c r="V25" s="4"/>
      <c r="W25" s="4"/>
      <c r="X25" s="4"/>
    </row>
    <row r="26" spans="2:24" ht="18" customHeight="1" x14ac:dyDescent="0.3">
      <c r="S26" s="5"/>
      <c r="T26" s="5"/>
      <c r="U26" s="4"/>
      <c r="V26" s="4"/>
      <c r="W26" s="4"/>
      <c r="X26" s="4"/>
    </row>
    <row r="27" spans="2:24" ht="36.6" x14ac:dyDescent="0.3">
      <c r="S27" s="5"/>
      <c r="T27" s="5"/>
      <c r="U27" s="4"/>
      <c r="V27" s="4"/>
      <c r="W27" s="4"/>
      <c r="X27" s="4"/>
    </row>
    <row r="28" spans="2:24" ht="14.4" x14ac:dyDescent="0.3">
      <c r="C28" s="6"/>
      <c r="D28" s="6"/>
      <c r="E28" s="6"/>
      <c r="F28" s="6"/>
      <c r="U28" s="4"/>
      <c r="V28" s="36"/>
      <c r="W28" s="36"/>
      <c r="X28" s="4"/>
    </row>
    <row r="29" spans="2:24" ht="14.4" x14ac:dyDescent="0.3">
      <c r="C29" s="6"/>
      <c r="D29" s="6"/>
      <c r="E29" s="6"/>
      <c r="F29" s="6"/>
      <c r="I29" s="6"/>
      <c r="J29" s="6"/>
      <c r="K29" s="6"/>
      <c r="L29" s="6"/>
      <c r="U29" s="4"/>
      <c r="V29" s="36"/>
      <c r="W29" s="36"/>
      <c r="X29" s="4"/>
    </row>
    <row r="30" spans="2:24" ht="15" customHeight="1" x14ac:dyDescent="0.3">
      <c r="C30" s="6"/>
      <c r="D30" s="6"/>
      <c r="E30" s="6"/>
      <c r="F30" s="6"/>
      <c r="I30" s="6"/>
      <c r="J30" s="6"/>
      <c r="K30" s="6"/>
      <c r="L30" s="6"/>
      <c r="U30" s="4"/>
      <c r="V30" s="36"/>
      <c r="W30" s="36"/>
      <c r="X30" s="4"/>
    </row>
    <row r="31" spans="2:24" ht="15" customHeight="1" x14ac:dyDescent="0.3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U31" s="4"/>
      <c r="V31" s="4"/>
      <c r="W31" s="4"/>
      <c r="X31" s="4"/>
    </row>
    <row r="32" spans="2:24" ht="15" customHeight="1" x14ac:dyDescent="0.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U32" s="4"/>
      <c r="V32" s="4"/>
      <c r="W32" s="4"/>
      <c r="X32" s="4"/>
    </row>
    <row r="33" spans="2:24" ht="23.4" x14ac:dyDescent="0.3">
      <c r="B33" s="6"/>
      <c r="C33" s="6"/>
      <c r="D33" s="6"/>
      <c r="E33" s="6"/>
      <c r="F33" s="6"/>
      <c r="G33" s="7">
        <v>121</v>
      </c>
      <c r="H33" s="8"/>
      <c r="I33" s="6"/>
      <c r="J33" s="6"/>
      <c r="K33" s="6"/>
      <c r="L33" s="6"/>
      <c r="U33" s="4"/>
      <c r="V33" s="4"/>
      <c r="W33" s="4"/>
      <c r="X33" s="4"/>
    </row>
    <row r="34" spans="2:24" ht="14.4" x14ac:dyDescent="0.3">
      <c r="B34" s="6"/>
      <c r="C34" s="6"/>
      <c r="D34" s="6"/>
      <c r="E34" s="6"/>
      <c r="F34" s="6"/>
      <c r="I34" s="6"/>
      <c r="J34" s="6"/>
      <c r="K34" s="6"/>
      <c r="L34" s="6"/>
      <c r="U34" s="4"/>
      <c r="V34" s="4"/>
      <c r="W34" s="4"/>
      <c r="X34" s="4"/>
    </row>
    <row r="35" spans="2:24" ht="23.4" x14ac:dyDescent="0.3">
      <c r="C35" s="9"/>
      <c r="D35" s="9"/>
      <c r="E35" s="9"/>
      <c r="F35" s="9"/>
      <c r="G35" s="6"/>
      <c r="H35" s="6"/>
      <c r="I35" s="6">
        <v>2000</v>
      </c>
      <c r="J35" s="10"/>
      <c r="K35" s="6"/>
      <c r="L35" s="6"/>
      <c r="M35" s="6"/>
      <c r="N35" s="6"/>
      <c r="O35" s="6"/>
      <c r="P35" s="6"/>
      <c r="Q35" s="6"/>
      <c r="S35" s="11"/>
      <c r="U35" s="4"/>
      <c r="V35" s="4"/>
      <c r="W35" s="4"/>
      <c r="X35" s="4"/>
    </row>
    <row r="36" spans="2:24" ht="14.4" x14ac:dyDescent="0.3">
      <c r="C36" s="6"/>
      <c r="D36" s="6"/>
      <c r="E36" s="6"/>
      <c r="F36" s="6"/>
      <c r="G36" s="6"/>
      <c r="H36" s="6">
        <v>1</v>
      </c>
      <c r="I36" s="6"/>
      <c r="J36" s="6"/>
      <c r="K36" s="6"/>
      <c r="L36" s="6"/>
      <c r="M36" s="6"/>
      <c r="N36" s="6"/>
      <c r="O36" s="6"/>
      <c r="P36" s="6"/>
      <c r="Q36" s="6"/>
      <c r="S36" s="11">
        <v>60000</v>
      </c>
      <c r="U36" s="4"/>
      <c r="V36" s="37"/>
      <c r="W36" s="37"/>
      <c r="X36" s="4"/>
    </row>
    <row r="37" spans="2:24" ht="14.4" x14ac:dyDescent="0.3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11"/>
      <c r="U37" s="4"/>
      <c r="V37" s="37"/>
      <c r="W37" s="37"/>
      <c r="X37" s="4"/>
    </row>
    <row r="38" spans="2:24" ht="14.4" x14ac:dyDescent="0.3">
      <c r="C38" s="6"/>
      <c r="D38" s="6"/>
      <c r="E38" s="6"/>
      <c r="F38" s="6"/>
      <c r="G38" s="6"/>
      <c r="H38" s="6"/>
      <c r="I38" s="6"/>
      <c r="J38" s="6"/>
      <c r="K38" s="38"/>
      <c r="L38" s="6"/>
      <c r="M38" s="6"/>
      <c r="N38" s="6"/>
      <c r="O38" s="6"/>
      <c r="P38" s="6"/>
      <c r="Q38" s="6"/>
      <c r="S38" s="11">
        <v>110000</v>
      </c>
      <c r="U38" s="4"/>
      <c r="V38" s="37"/>
      <c r="W38" s="37"/>
      <c r="X38" s="4"/>
    </row>
    <row r="39" spans="2:24" ht="14.4" x14ac:dyDescent="0.3">
      <c r="C39" s="6"/>
      <c r="D39" s="6"/>
      <c r="E39" s="6"/>
      <c r="F39" s="6"/>
      <c r="G39" s="6"/>
      <c r="H39" s="6"/>
      <c r="I39" s="6"/>
      <c r="J39" s="6"/>
      <c r="K39" s="38"/>
      <c r="L39" s="6"/>
      <c r="M39" s="6"/>
      <c r="N39" s="6"/>
      <c r="O39" s="6"/>
      <c r="P39" s="6"/>
      <c r="Q39" s="6"/>
      <c r="S39" s="11"/>
      <c r="U39" s="4"/>
      <c r="V39" s="4"/>
      <c r="W39" s="4"/>
      <c r="X39" s="4"/>
    </row>
    <row r="40" spans="2:24" ht="14.4" x14ac:dyDescent="0.3">
      <c r="C40" s="6"/>
      <c r="D40" s="6"/>
      <c r="E40" s="39"/>
      <c r="F40" s="39"/>
      <c r="G40" s="39"/>
      <c r="H40" s="39"/>
      <c r="I40" s="6"/>
      <c r="J40" s="6"/>
      <c r="K40" s="6"/>
      <c r="L40" s="6"/>
      <c r="M40" s="6"/>
      <c r="N40" s="6"/>
      <c r="O40" s="6"/>
      <c r="P40" s="6"/>
      <c r="Q40" s="6"/>
      <c r="R40" s="6"/>
      <c r="S40" s="12"/>
      <c r="U40" s="4"/>
      <c r="V40" s="4"/>
      <c r="W40" s="4"/>
      <c r="X40" s="4"/>
    </row>
    <row r="41" spans="2:24" ht="14.4" x14ac:dyDescent="0.3">
      <c r="C41" s="6"/>
      <c r="D41" s="6"/>
      <c r="E41" s="39"/>
      <c r="F41" s="39"/>
      <c r="G41" s="39"/>
      <c r="H41" s="39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2:24" ht="15" customHeight="1" x14ac:dyDescent="0.3">
      <c r="C42" s="6"/>
      <c r="D42" s="6"/>
      <c r="E42" s="6"/>
      <c r="F42" s="6"/>
      <c r="G42" s="6"/>
      <c r="H42" s="6"/>
      <c r="I42" s="6"/>
      <c r="J42" s="6"/>
      <c r="K42" s="6"/>
      <c r="L42" s="6"/>
      <c r="M42" s="13"/>
      <c r="N42" s="11">
        <v>75</v>
      </c>
      <c r="O42" s="11"/>
      <c r="P42" s="11">
        <v>98</v>
      </c>
      <c r="Q42" s="13"/>
      <c r="R42" s="13"/>
      <c r="S42" s="6"/>
    </row>
    <row r="43" spans="2:24" ht="14.4" x14ac:dyDescent="0.3">
      <c r="M43" s="13"/>
      <c r="N43" s="11">
        <v>45</v>
      </c>
      <c r="O43" s="11"/>
      <c r="P43" s="11">
        <v>37</v>
      </c>
      <c r="Q43" s="13"/>
      <c r="R43" s="13"/>
    </row>
    <row r="44" spans="2:24" ht="14.4" x14ac:dyDescent="0.3">
      <c r="M44" s="13"/>
      <c r="N44" s="11">
        <v>25</v>
      </c>
      <c r="O44" s="11"/>
      <c r="P44" s="11">
        <v>43</v>
      </c>
      <c r="Q44" s="13"/>
      <c r="R44" s="13"/>
    </row>
    <row r="45" spans="2:24" ht="14.4" x14ac:dyDescent="0.3">
      <c r="M45" s="13"/>
      <c r="N45" s="11">
        <v>100</v>
      </c>
      <c r="O45" s="11"/>
      <c r="P45" s="11">
        <v>61</v>
      </c>
      <c r="Q45" s="13"/>
      <c r="R45" s="13"/>
    </row>
    <row r="46" spans="2:24" ht="14.4" x14ac:dyDescent="0.3">
      <c r="M46" s="13"/>
      <c r="N46" s="11">
        <v>100</v>
      </c>
      <c r="O46" s="11"/>
      <c r="P46" s="11">
        <v>30</v>
      </c>
      <c r="Q46" s="13"/>
      <c r="R46" s="13"/>
    </row>
    <row r="47" spans="2:24" ht="14.4" x14ac:dyDescent="0.3">
      <c r="M47" s="13"/>
      <c r="N47" s="14"/>
      <c r="O47" s="14"/>
      <c r="P47" s="13"/>
      <c r="Q47" s="13"/>
      <c r="R47" s="13"/>
    </row>
    <row r="48" spans="2:24" ht="14.4" x14ac:dyDescent="0.3">
      <c r="M48" s="13"/>
      <c r="N48" s="14"/>
      <c r="O48" s="14"/>
      <c r="P48" s="13"/>
      <c r="Q48" s="13"/>
      <c r="R48" s="13"/>
    </row>
    <row r="51" spans="20:20" ht="14.4" x14ac:dyDescent="0.3">
      <c r="T51" s="15"/>
    </row>
  </sheetData>
  <mergeCells count="5">
    <mergeCell ref="V28:W30"/>
    <mergeCell ref="V36:W38"/>
    <mergeCell ref="K38:K39"/>
    <mergeCell ref="E40:F41"/>
    <mergeCell ref="G40:H41"/>
  </mergeCells>
  <pageMargins left="0.7" right="0.7" top="0.75" bottom="0.75" header="0.3" footer="0.3"/>
  <pageSetup scale="4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88C6C-B64F-4F21-BC55-D3312F2A8455}">
  <sheetPr>
    <pageSetUpPr fitToPage="1"/>
  </sheetPr>
  <dimension ref="A1:X51"/>
  <sheetViews>
    <sheetView zoomScale="80" zoomScaleNormal="80" workbookViewId="0"/>
  </sheetViews>
  <sheetFormatPr defaultColWidth="9.109375" defaultRowHeight="13.2" x14ac:dyDescent="0.25"/>
  <cols>
    <col min="1" max="6" width="9.109375" style="2"/>
    <col min="7" max="7" width="15.6640625" style="2" customWidth="1"/>
    <col min="8" max="11" width="9.109375" style="2"/>
    <col min="12" max="12" width="13.6640625" style="2" customWidth="1"/>
    <col min="13" max="13" width="12.5546875" style="2" customWidth="1"/>
    <col min="14" max="14" width="11.109375" style="2" customWidth="1"/>
    <col min="15" max="15" width="12.33203125" style="2" customWidth="1"/>
    <col min="16" max="16" width="13" style="2" customWidth="1"/>
    <col min="17" max="17" width="11.5546875" style="2" customWidth="1"/>
    <col min="18" max="18" width="11.109375" style="2" customWidth="1"/>
    <col min="19" max="19" width="19.109375" style="2" customWidth="1"/>
    <col min="20" max="20" width="21" style="2" customWidth="1"/>
    <col min="21" max="16384" width="9.109375" style="2"/>
  </cols>
  <sheetData>
    <row r="1" spans="1:1" x14ac:dyDescent="0.25">
      <c r="A1" s="16"/>
    </row>
    <row r="19" spans="2:24" ht="22.2" x14ac:dyDescent="0.25">
      <c r="F19" s="19" t="s">
        <v>1</v>
      </c>
      <c r="G19" s="19" t="s">
        <v>2</v>
      </c>
    </row>
    <row r="20" spans="2:24" ht="22.2" x14ac:dyDescent="0.25">
      <c r="F20" s="40">
        <v>0</v>
      </c>
      <c r="G20" s="41">
        <v>30000</v>
      </c>
    </row>
    <row r="21" spans="2:24" ht="22.2" x14ac:dyDescent="0.25">
      <c r="F21" s="40">
        <v>1</v>
      </c>
      <c r="G21" s="41">
        <v>-8071</v>
      </c>
    </row>
    <row r="22" spans="2:24" ht="22.2" x14ac:dyDescent="0.25">
      <c r="F22" s="40">
        <v>2</v>
      </c>
      <c r="G22" s="41">
        <v>-8071</v>
      </c>
    </row>
    <row r="23" spans="2:24" ht="22.2" x14ac:dyDescent="0.25">
      <c r="F23" s="40">
        <v>3</v>
      </c>
      <c r="G23" s="41">
        <v>-8071</v>
      </c>
    </row>
    <row r="24" spans="2:24" ht="22.2" x14ac:dyDescent="0.3">
      <c r="F24" s="40">
        <v>4</v>
      </c>
      <c r="G24" s="41">
        <v>-8071</v>
      </c>
      <c r="V24" s="4"/>
      <c r="W24" s="4"/>
      <c r="X24" s="4"/>
    </row>
    <row r="25" spans="2:24" ht="14.4" x14ac:dyDescent="0.3">
      <c r="V25" s="4"/>
      <c r="W25" s="4"/>
      <c r="X25" s="4"/>
    </row>
    <row r="26" spans="2:24" ht="36.6" x14ac:dyDescent="0.3">
      <c r="S26" s="5"/>
      <c r="T26" s="5"/>
      <c r="U26" s="4"/>
      <c r="V26" s="4"/>
      <c r="W26" s="4"/>
      <c r="X26" s="4"/>
    </row>
    <row r="27" spans="2:24" ht="36.6" x14ac:dyDescent="0.3">
      <c r="S27" s="5"/>
      <c r="T27" s="5"/>
      <c r="U27" s="4"/>
      <c r="V27" s="4"/>
      <c r="W27" s="4"/>
      <c r="X27" s="4"/>
    </row>
    <row r="28" spans="2:24" ht="14.4" x14ac:dyDescent="0.3">
      <c r="C28" s="6"/>
      <c r="D28" s="6"/>
      <c r="E28" s="6"/>
      <c r="F28" s="6"/>
      <c r="U28" s="4"/>
      <c r="V28" s="36"/>
      <c r="W28" s="36"/>
      <c r="X28" s="4"/>
    </row>
    <row r="29" spans="2:24" ht="14.4" x14ac:dyDescent="0.3">
      <c r="B29" s="6"/>
      <c r="C29" s="6"/>
      <c r="D29" s="6"/>
      <c r="E29" s="6"/>
      <c r="F29" s="6"/>
      <c r="I29" s="6"/>
      <c r="J29" s="6"/>
      <c r="K29" s="6"/>
      <c r="L29" s="6"/>
      <c r="U29" s="4"/>
      <c r="V29" s="36"/>
      <c r="W29" s="36"/>
      <c r="X29" s="4"/>
    </row>
    <row r="30" spans="2:24" ht="15" customHeight="1" x14ac:dyDescent="0.3">
      <c r="B30" s="6"/>
      <c r="C30" s="6"/>
      <c r="D30" s="6"/>
      <c r="E30" s="6"/>
      <c r="F30" s="6"/>
      <c r="I30" s="6"/>
      <c r="J30" s="6"/>
      <c r="K30" s="6"/>
      <c r="L30" s="6"/>
      <c r="U30" s="4"/>
      <c r="V30" s="36"/>
      <c r="W30" s="36"/>
      <c r="X30" s="4"/>
    </row>
    <row r="31" spans="2:24" ht="15" customHeight="1" x14ac:dyDescent="0.3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U31" s="4"/>
      <c r="V31" s="4"/>
      <c r="W31" s="4"/>
      <c r="X31" s="4"/>
    </row>
    <row r="32" spans="2:24" ht="15" customHeight="1" x14ac:dyDescent="0.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U32" s="4"/>
      <c r="V32" s="4"/>
      <c r="W32" s="4"/>
      <c r="X32" s="4"/>
    </row>
    <row r="33" spans="2:24" ht="23.4" x14ac:dyDescent="0.3">
      <c r="B33" s="6"/>
      <c r="C33" s="6"/>
      <c r="D33" s="6"/>
      <c r="E33" s="6"/>
      <c r="F33" s="6"/>
      <c r="G33" s="7">
        <v>121</v>
      </c>
      <c r="H33" s="8"/>
      <c r="I33" s="6"/>
      <c r="J33" s="6"/>
      <c r="K33" s="6"/>
      <c r="L33" s="6"/>
      <c r="U33" s="4"/>
      <c r="V33" s="4"/>
      <c r="W33" s="4"/>
      <c r="X33" s="4"/>
    </row>
    <row r="34" spans="2:24" ht="14.4" x14ac:dyDescent="0.3">
      <c r="B34" s="6"/>
      <c r="C34" s="6"/>
      <c r="D34" s="6"/>
      <c r="E34" s="6"/>
      <c r="F34" s="6"/>
      <c r="I34" s="6"/>
      <c r="J34" s="6"/>
      <c r="K34" s="6"/>
      <c r="L34" s="6"/>
      <c r="U34" s="4"/>
      <c r="V34" s="4"/>
      <c r="W34" s="4"/>
      <c r="X34" s="4"/>
    </row>
    <row r="35" spans="2:24" ht="23.4" x14ac:dyDescent="0.3">
      <c r="C35" s="9"/>
      <c r="D35" s="9"/>
      <c r="E35" s="9"/>
      <c r="F35" s="9"/>
      <c r="G35" s="6"/>
      <c r="H35" s="6"/>
      <c r="I35" s="6">
        <v>2000</v>
      </c>
      <c r="J35" s="10"/>
      <c r="K35" s="6"/>
      <c r="L35" s="6"/>
      <c r="M35" s="6"/>
      <c r="N35" s="6"/>
      <c r="O35" s="6"/>
      <c r="P35" s="6"/>
      <c r="Q35" s="6"/>
      <c r="S35" s="11"/>
      <c r="U35" s="4"/>
      <c r="V35" s="4"/>
      <c r="W35" s="4"/>
      <c r="X35" s="4"/>
    </row>
    <row r="36" spans="2:24" ht="14.4" x14ac:dyDescent="0.3">
      <c r="C36" s="6"/>
      <c r="D36" s="6"/>
      <c r="E36" s="6"/>
      <c r="F36" s="6"/>
      <c r="G36" s="6"/>
      <c r="H36" s="6">
        <v>1</v>
      </c>
      <c r="I36" s="6"/>
      <c r="J36" s="6"/>
      <c r="K36" s="6"/>
      <c r="L36" s="6"/>
      <c r="M36" s="6"/>
      <c r="N36" s="6"/>
      <c r="O36" s="6"/>
      <c r="P36" s="6"/>
      <c r="Q36" s="6"/>
      <c r="S36" s="11">
        <v>60000</v>
      </c>
      <c r="U36" s="4"/>
      <c r="V36" s="37"/>
      <c r="W36" s="37"/>
      <c r="X36" s="4"/>
    </row>
    <row r="37" spans="2:24" ht="14.4" x14ac:dyDescent="0.3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11"/>
      <c r="U37" s="4"/>
      <c r="V37" s="37"/>
      <c r="W37" s="37"/>
      <c r="X37" s="4"/>
    </row>
    <row r="38" spans="2:24" ht="14.4" x14ac:dyDescent="0.3">
      <c r="C38" s="6"/>
      <c r="D38" s="6"/>
      <c r="E38" s="6"/>
      <c r="F38" s="6"/>
      <c r="G38" s="6"/>
      <c r="H38" s="6"/>
      <c r="I38" s="6"/>
      <c r="J38" s="6"/>
      <c r="K38" s="38"/>
      <c r="L38" s="6"/>
      <c r="M38" s="6"/>
      <c r="N38" s="6"/>
      <c r="O38" s="6"/>
      <c r="P38" s="6"/>
      <c r="Q38" s="6"/>
      <c r="S38" s="11">
        <v>110000</v>
      </c>
      <c r="U38" s="4"/>
      <c r="V38" s="37"/>
      <c r="W38" s="37"/>
      <c r="X38" s="4"/>
    </row>
    <row r="39" spans="2:24" ht="14.4" x14ac:dyDescent="0.3">
      <c r="C39" s="6"/>
      <c r="D39" s="6"/>
      <c r="E39" s="6"/>
      <c r="F39" s="6"/>
      <c r="G39" s="6"/>
      <c r="H39" s="6"/>
      <c r="I39" s="6"/>
      <c r="J39" s="6"/>
      <c r="K39" s="38"/>
      <c r="L39" s="6"/>
      <c r="M39" s="6"/>
      <c r="N39" s="6"/>
      <c r="O39" s="6"/>
      <c r="P39" s="6"/>
      <c r="Q39" s="6"/>
      <c r="S39" s="11"/>
      <c r="U39" s="4"/>
      <c r="V39" s="4"/>
      <c r="W39" s="4"/>
      <c r="X39" s="4"/>
    </row>
    <row r="40" spans="2:24" ht="14.4" x14ac:dyDescent="0.3">
      <c r="C40" s="6"/>
      <c r="D40" s="6"/>
      <c r="E40" s="39"/>
      <c r="F40" s="39"/>
      <c r="G40" s="39"/>
      <c r="H40" s="39"/>
      <c r="I40" s="6"/>
      <c r="J40" s="6"/>
      <c r="K40" s="6"/>
      <c r="L40" s="6"/>
      <c r="M40" s="6"/>
      <c r="N40" s="6"/>
      <c r="O40" s="6"/>
      <c r="P40" s="6"/>
      <c r="Q40" s="6"/>
      <c r="R40" s="6"/>
      <c r="S40" s="12"/>
      <c r="U40" s="4"/>
      <c r="V40" s="4"/>
      <c r="W40" s="4"/>
      <c r="X40" s="4"/>
    </row>
    <row r="41" spans="2:24" ht="14.4" x14ac:dyDescent="0.3">
      <c r="C41" s="6"/>
      <c r="D41" s="6"/>
      <c r="E41" s="39"/>
      <c r="F41" s="39"/>
      <c r="G41" s="39"/>
      <c r="H41" s="39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2:24" ht="15" customHeight="1" x14ac:dyDescent="0.3">
      <c r="C42" s="6"/>
      <c r="D42" s="6"/>
      <c r="E42" s="6"/>
      <c r="F42" s="6"/>
      <c r="G42" s="6"/>
      <c r="H42" s="6"/>
      <c r="I42" s="6"/>
      <c r="J42" s="6"/>
      <c r="K42" s="6"/>
      <c r="L42" s="6"/>
      <c r="M42" s="13"/>
      <c r="N42" s="11">
        <v>75</v>
      </c>
      <c r="O42" s="11"/>
      <c r="P42" s="11">
        <v>98</v>
      </c>
      <c r="Q42" s="13"/>
      <c r="R42" s="13"/>
      <c r="S42" s="6"/>
    </row>
    <row r="43" spans="2:24" ht="14.4" x14ac:dyDescent="0.3">
      <c r="M43" s="13"/>
      <c r="N43" s="11">
        <v>45</v>
      </c>
      <c r="O43" s="11"/>
      <c r="P43" s="11">
        <v>37</v>
      </c>
      <c r="Q43" s="13"/>
      <c r="R43" s="13"/>
    </row>
    <row r="44" spans="2:24" ht="14.4" x14ac:dyDescent="0.3">
      <c r="M44" s="13"/>
      <c r="N44" s="11">
        <v>25</v>
      </c>
      <c r="O44" s="11"/>
      <c r="P44" s="11">
        <v>43</v>
      </c>
      <c r="Q44" s="13"/>
      <c r="R44" s="13"/>
    </row>
    <row r="45" spans="2:24" ht="14.4" x14ac:dyDescent="0.3">
      <c r="M45" s="13"/>
      <c r="N45" s="11">
        <v>100</v>
      </c>
      <c r="O45" s="11"/>
      <c r="P45" s="11">
        <v>61</v>
      </c>
      <c r="Q45" s="13"/>
      <c r="R45" s="13"/>
    </row>
    <row r="46" spans="2:24" ht="14.4" x14ac:dyDescent="0.3">
      <c r="M46" s="13"/>
      <c r="N46" s="11">
        <v>100</v>
      </c>
      <c r="O46" s="11"/>
      <c r="P46" s="11">
        <v>30</v>
      </c>
      <c r="Q46" s="13"/>
      <c r="R46" s="13"/>
    </row>
    <row r="47" spans="2:24" ht="14.4" x14ac:dyDescent="0.3">
      <c r="M47" s="13"/>
      <c r="N47" s="14"/>
      <c r="O47" s="14"/>
      <c r="P47" s="13"/>
      <c r="Q47" s="13"/>
      <c r="R47" s="13"/>
    </row>
    <row r="48" spans="2:24" ht="14.4" x14ac:dyDescent="0.3">
      <c r="M48" s="13"/>
      <c r="N48" s="14"/>
      <c r="O48" s="14"/>
      <c r="P48" s="13"/>
      <c r="Q48" s="13"/>
      <c r="R48" s="13"/>
    </row>
    <row r="51" spans="20:20" ht="14.4" x14ac:dyDescent="0.3">
      <c r="T51" s="15"/>
    </row>
  </sheetData>
  <mergeCells count="5">
    <mergeCell ref="V28:W30"/>
    <mergeCell ref="V36:W38"/>
    <mergeCell ref="K38:K39"/>
    <mergeCell ref="E40:F41"/>
    <mergeCell ref="G40:H41"/>
  </mergeCells>
  <pageMargins left="0.7" right="0.7" top="0.75" bottom="0.75" header="0.3" footer="0.3"/>
  <pageSetup scale="46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38B28-78A3-4EC0-B16D-52BABDDAE68E}">
  <sheetPr>
    <pageSetUpPr fitToPage="1"/>
  </sheetPr>
  <dimension ref="A1:X51"/>
  <sheetViews>
    <sheetView zoomScale="80" zoomScaleNormal="80" workbookViewId="0">
      <selection activeCell="D8" sqref="D8"/>
    </sheetView>
  </sheetViews>
  <sheetFormatPr defaultColWidth="9.109375" defaultRowHeight="13.2" x14ac:dyDescent="0.25"/>
  <cols>
    <col min="1" max="6" width="9.109375" style="2"/>
    <col min="7" max="7" width="10.109375" style="2" bestFit="1" customWidth="1"/>
    <col min="8" max="11" width="9.109375" style="2"/>
    <col min="12" max="12" width="13.6640625" style="2" customWidth="1"/>
    <col min="13" max="13" width="12.5546875" style="2" customWidth="1"/>
    <col min="14" max="14" width="11.109375" style="2" customWidth="1"/>
    <col min="15" max="15" width="12.33203125" style="2" customWidth="1"/>
    <col min="16" max="16" width="13" style="2" customWidth="1"/>
    <col min="17" max="17" width="11.5546875" style="2" customWidth="1"/>
    <col min="18" max="18" width="11.109375" style="2" customWidth="1"/>
    <col min="19" max="19" width="10.109375" style="2" customWidth="1"/>
    <col min="20" max="20" width="21" style="2" customWidth="1"/>
    <col min="21" max="16384" width="9.109375" style="2"/>
  </cols>
  <sheetData>
    <row r="1" spans="1:1" x14ac:dyDescent="0.25">
      <c r="A1" s="16"/>
    </row>
    <row r="18" spans="2:24" ht="33.6" x14ac:dyDescent="0.25">
      <c r="N18" s="3"/>
    </row>
    <row r="19" spans="2:24" ht="33.6" x14ac:dyDescent="0.25">
      <c r="N19" s="3"/>
      <c r="O19" s="3"/>
    </row>
    <row r="24" spans="2:24" ht="14.4" x14ac:dyDescent="0.3">
      <c r="V24" s="4"/>
      <c r="W24" s="4"/>
      <c r="X24" s="4"/>
    </row>
    <row r="25" spans="2:24" ht="14.4" x14ac:dyDescent="0.3">
      <c r="V25" s="4"/>
      <c r="W25" s="4"/>
      <c r="X25" s="4"/>
    </row>
    <row r="26" spans="2:24" ht="36.6" x14ac:dyDescent="0.3">
      <c r="S26" s="5"/>
      <c r="T26" s="5"/>
      <c r="U26" s="4"/>
      <c r="V26" s="4"/>
      <c r="W26" s="4"/>
      <c r="X26" s="4"/>
    </row>
    <row r="27" spans="2:24" ht="36.6" x14ac:dyDescent="0.3">
      <c r="S27" s="5"/>
      <c r="T27" s="5"/>
      <c r="U27" s="4"/>
      <c r="V27" s="4"/>
      <c r="W27" s="4"/>
      <c r="X27" s="4"/>
    </row>
    <row r="28" spans="2:24" ht="14.4" x14ac:dyDescent="0.3">
      <c r="B28" s="6"/>
      <c r="C28" s="6"/>
      <c r="D28" s="6"/>
      <c r="E28" s="6"/>
      <c r="F28" s="6"/>
      <c r="U28" s="4"/>
      <c r="V28" s="36"/>
      <c r="W28" s="36"/>
      <c r="X28" s="4"/>
    </row>
    <row r="29" spans="2:24" ht="14.4" x14ac:dyDescent="0.3">
      <c r="B29" s="6"/>
      <c r="C29" s="6"/>
      <c r="D29" s="6"/>
      <c r="E29" s="6"/>
      <c r="F29" s="6"/>
      <c r="I29" s="6"/>
      <c r="J29" s="6"/>
      <c r="K29" s="6"/>
      <c r="L29" s="6"/>
      <c r="O29" s="17" t="s">
        <v>3</v>
      </c>
      <c r="U29" s="4"/>
      <c r="V29" s="36"/>
      <c r="W29" s="36"/>
      <c r="X29" s="4"/>
    </row>
    <row r="30" spans="2:24" ht="15" customHeight="1" x14ac:dyDescent="0.3">
      <c r="B30" s="6"/>
      <c r="C30" s="6"/>
      <c r="D30" s="6"/>
      <c r="E30" s="6"/>
      <c r="F30" s="6"/>
      <c r="I30" s="6"/>
      <c r="J30" s="6"/>
      <c r="K30" s="6"/>
      <c r="L30" s="6"/>
      <c r="U30" s="4"/>
      <c r="V30" s="36"/>
      <c r="W30" s="36"/>
      <c r="X30" s="4"/>
    </row>
    <row r="31" spans="2:24" ht="15" customHeight="1" x14ac:dyDescent="0.3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U31" s="4"/>
      <c r="V31" s="4"/>
      <c r="W31" s="4"/>
      <c r="X31" s="4"/>
    </row>
    <row r="32" spans="2:24" ht="15" customHeight="1" x14ac:dyDescent="0.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U32" s="4"/>
      <c r="V32" s="4"/>
      <c r="W32" s="4"/>
      <c r="X32" s="4"/>
    </row>
    <row r="33" spans="2:24" ht="23.4" x14ac:dyDescent="0.3">
      <c r="B33" s="6"/>
      <c r="C33" s="6"/>
      <c r="D33" s="6"/>
      <c r="E33" s="6"/>
      <c r="F33" s="6"/>
      <c r="G33" s="7">
        <v>121</v>
      </c>
      <c r="H33" s="8"/>
      <c r="I33" s="6"/>
      <c r="J33" s="6"/>
      <c r="K33" s="6"/>
      <c r="L33" s="6"/>
      <c r="U33" s="4"/>
      <c r="V33" s="4"/>
      <c r="W33" s="4"/>
      <c r="X33" s="4"/>
    </row>
    <row r="34" spans="2:24" ht="14.4" x14ac:dyDescent="0.3">
      <c r="B34" s="6"/>
      <c r="C34" s="6"/>
      <c r="D34" s="6"/>
      <c r="E34" s="6"/>
      <c r="F34" s="6"/>
      <c r="I34" s="6"/>
      <c r="J34" s="6"/>
      <c r="K34" s="6"/>
      <c r="L34" s="6"/>
      <c r="U34" s="4"/>
      <c r="V34" s="4"/>
      <c r="W34" s="4"/>
      <c r="X34" s="4"/>
    </row>
    <row r="35" spans="2:24" ht="23.4" x14ac:dyDescent="0.3">
      <c r="C35" s="9"/>
      <c r="D35" s="9"/>
      <c r="E35" s="9"/>
      <c r="F35" s="9"/>
      <c r="G35" s="6"/>
      <c r="H35" s="6"/>
      <c r="I35" s="6">
        <v>2000</v>
      </c>
      <c r="J35" s="10"/>
      <c r="K35" s="6"/>
      <c r="L35" s="6"/>
      <c r="M35" s="6"/>
      <c r="N35" s="6"/>
      <c r="O35" s="6"/>
      <c r="P35" s="6"/>
      <c r="Q35" s="6"/>
      <c r="U35" s="4"/>
      <c r="V35" s="4"/>
      <c r="W35" s="4"/>
      <c r="X35" s="4"/>
    </row>
    <row r="36" spans="2:24" ht="14.4" x14ac:dyDescent="0.3">
      <c r="C36" s="6"/>
      <c r="D36" s="6"/>
      <c r="E36" s="6"/>
      <c r="F36" s="6"/>
      <c r="G36" s="6"/>
      <c r="H36" s="6">
        <v>1</v>
      </c>
      <c r="I36" s="6"/>
      <c r="J36" s="6"/>
      <c r="K36" s="6"/>
      <c r="L36" s="6"/>
      <c r="M36" s="6"/>
      <c r="N36" s="6"/>
      <c r="O36" s="6"/>
      <c r="P36" s="6"/>
      <c r="Q36" s="6"/>
      <c r="U36" s="4"/>
      <c r="V36" s="37"/>
      <c r="W36" s="37"/>
      <c r="X36" s="4"/>
    </row>
    <row r="37" spans="2:24" ht="14.4" x14ac:dyDescent="0.3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11"/>
      <c r="U37" s="4"/>
      <c r="V37" s="37"/>
      <c r="W37" s="37"/>
      <c r="X37" s="4"/>
    </row>
    <row r="38" spans="2:24" ht="14.4" x14ac:dyDescent="0.3">
      <c r="C38" s="6"/>
      <c r="D38" s="6"/>
      <c r="E38" s="6"/>
      <c r="F38" s="6"/>
      <c r="G38" s="6"/>
      <c r="H38" s="6"/>
      <c r="I38" s="6"/>
      <c r="J38" s="6"/>
      <c r="K38" s="38"/>
      <c r="L38" s="6"/>
      <c r="M38" s="6"/>
      <c r="N38" s="6"/>
      <c r="O38" s="6"/>
      <c r="P38" s="6"/>
      <c r="Q38" s="6"/>
      <c r="S38" s="11">
        <v>110000</v>
      </c>
      <c r="U38" s="4"/>
      <c r="V38" s="37"/>
      <c r="W38" s="37"/>
      <c r="X38" s="4"/>
    </row>
    <row r="39" spans="2:24" ht="14.4" x14ac:dyDescent="0.3">
      <c r="C39" s="6"/>
      <c r="D39" s="6"/>
      <c r="E39" s="6"/>
      <c r="F39" s="6"/>
      <c r="G39" s="6"/>
      <c r="H39" s="6"/>
      <c r="I39" s="6"/>
      <c r="J39" s="6"/>
      <c r="K39" s="38"/>
      <c r="L39" s="6"/>
      <c r="M39" s="6"/>
      <c r="N39" s="6"/>
      <c r="O39" s="6"/>
      <c r="P39" s="6"/>
      <c r="Q39" s="6"/>
      <c r="S39" s="11"/>
      <c r="U39" s="4"/>
      <c r="V39" s="4"/>
      <c r="W39" s="4"/>
      <c r="X39" s="4"/>
    </row>
    <row r="40" spans="2:24" ht="14.4" x14ac:dyDescent="0.3">
      <c r="C40" s="6"/>
      <c r="D40" s="6"/>
      <c r="E40" s="39"/>
      <c r="F40" s="39"/>
      <c r="G40" s="39"/>
      <c r="H40" s="39"/>
      <c r="I40" s="6"/>
      <c r="J40" s="6"/>
      <c r="K40" s="6"/>
      <c r="L40" s="6"/>
      <c r="M40" s="6"/>
      <c r="N40" s="6"/>
      <c r="O40" s="6"/>
      <c r="P40" s="6"/>
      <c r="Q40" s="6"/>
      <c r="R40" s="6"/>
      <c r="S40" s="12"/>
      <c r="U40" s="4"/>
      <c r="V40" s="4"/>
      <c r="W40" s="4"/>
      <c r="X40" s="4"/>
    </row>
    <row r="41" spans="2:24" ht="14.4" x14ac:dyDescent="0.3">
      <c r="C41" s="6"/>
      <c r="D41" s="6"/>
      <c r="E41" s="39"/>
      <c r="F41" s="39"/>
      <c r="G41" s="39"/>
      <c r="H41" s="39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2:24" ht="15" customHeight="1" x14ac:dyDescent="0.3">
      <c r="C42" s="6"/>
      <c r="D42" s="6"/>
      <c r="E42" s="6"/>
      <c r="F42" s="6"/>
      <c r="G42" s="6"/>
      <c r="H42" s="6"/>
      <c r="I42" s="6"/>
      <c r="J42" s="6"/>
      <c r="K42" s="6"/>
      <c r="L42" s="6"/>
      <c r="M42" s="13"/>
      <c r="N42" s="11">
        <v>75</v>
      </c>
      <c r="O42" s="11"/>
      <c r="P42" s="11">
        <v>98</v>
      </c>
      <c r="Q42" s="13"/>
      <c r="R42" s="13"/>
      <c r="S42" s="6"/>
    </row>
    <row r="43" spans="2:24" ht="14.4" x14ac:dyDescent="0.3">
      <c r="M43" s="13"/>
      <c r="N43" s="11">
        <v>45</v>
      </c>
      <c r="O43" s="11"/>
      <c r="P43" s="11">
        <v>37</v>
      </c>
      <c r="Q43" s="13"/>
      <c r="R43" s="13"/>
    </row>
    <row r="44" spans="2:24" ht="14.4" x14ac:dyDescent="0.3">
      <c r="M44" s="13"/>
      <c r="N44" s="11">
        <v>25</v>
      </c>
      <c r="O44" s="11"/>
      <c r="P44" s="11">
        <v>43</v>
      </c>
      <c r="Q44" s="13"/>
      <c r="R44" s="13"/>
    </row>
    <row r="45" spans="2:24" ht="14.4" x14ac:dyDescent="0.3">
      <c r="M45" s="13"/>
      <c r="N45" s="11">
        <v>100</v>
      </c>
      <c r="O45" s="11"/>
      <c r="P45" s="11">
        <v>61</v>
      </c>
      <c r="Q45" s="13"/>
      <c r="R45" s="13"/>
    </row>
    <row r="46" spans="2:24" ht="14.4" x14ac:dyDescent="0.3">
      <c r="M46" s="13"/>
      <c r="N46" s="11">
        <v>100</v>
      </c>
      <c r="O46" s="11"/>
      <c r="P46" s="11">
        <v>30</v>
      </c>
      <c r="Q46" s="13"/>
      <c r="R46" s="13"/>
    </row>
    <row r="47" spans="2:24" ht="14.4" x14ac:dyDescent="0.3">
      <c r="M47" s="13"/>
      <c r="N47" s="14"/>
      <c r="O47" s="14"/>
      <c r="P47" s="13"/>
      <c r="Q47" s="13"/>
      <c r="R47" s="13"/>
    </row>
    <row r="48" spans="2:24" ht="14.4" x14ac:dyDescent="0.3">
      <c r="M48" s="13"/>
      <c r="N48" s="14"/>
      <c r="O48" s="14"/>
      <c r="P48" s="13"/>
      <c r="Q48" s="13"/>
      <c r="R48" s="13"/>
    </row>
    <row r="51" spans="20:20" ht="14.4" x14ac:dyDescent="0.3">
      <c r="T51" s="15"/>
    </row>
  </sheetData>
  <mergeCells count="5">
    <mergeCell ref="V28:W30"/>
    <mergeCell ref="V36:W38"/>
    <mergeCell ref="K38:K39"/>
    <mergeCell ref="E40:F41"/>
    <mergeCell ref="G40:H41"/>
  </mergeCells>
  <pageMargins left="0.7" right="0.7" top="0.75" bottom="0.75" header="0.3" footer="0.3"/>
  <pageSetup scale="49" fitToHeight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A55A-6FE9-4CA5-A1F8-EACC1B698BC8}">
  <sheetPr>
    <pageSetUpPr fitToPage="1"/>
  </sheetPr>
  <dimension ref="A1:X50"/>
  <sheetViews>
    <sheetView topLeftCell="A19" zoomScale="80" zoomScaleNormal="80" workbookViewId="0"/>
  </sheetViews>
  <sheetFormatPr defaultColWidth="9.109375" defaultRowHeight="13.2" x14ac:dyDescent="0.25"/>
  <cols>
    <col min="1" max="4" width="9.109375" style="2"/>
    <col min="5" max="5" width="16.5546875" style="2" customWidth="1"/>
    <col min="6" max="6" width="16.109375" style="2" customWidth="1"/>
    <col min="7" max="7" width="18.88671875" style="2" customWidth="1"/>
    <col min="8" max="8" width="17.33203125" style="2" customWidth="1"/>
    <col min="9" max="9" width="16.44140625" style="2" customWidth="1"/>
    <col min="10" max="10" width="14.33203125" style="2" customWidth="1"/>
    <col min="11" max="11" width="9.109375" style="2"/>
    <col min="12" max="12" width="13.6640625" style="2" customWidth="1"/>
    <col min="13" max="13" width="12.5546875" style="2" customWidth="1"/>
    <col min="14" max="14" width="11.109375" style="2" customWidth="1"/>
    <col min="15" max="15" width="12.33203125" style="2" customWidth="1"/>
    <col min="16" max="16" width="13" style="2" customWidth="1"/>
    <col min="17" max="17" width="11.5546875" style="2" customWidth="1"/>
    <col min="18" max="18" width="11.109375" style="2" customWidth="1"/>
    <col min="19" max="19" width="19.109375" style="2" customWidth="1"/>
    <col min="20" max="20" width="21" style="2" customWidth="1"/>
    <col min="21" max="16384" width="9.109375" style="2"/>
  </cols>
  <sheetData>
    <row r="1" spans="1:1" x14ac:dyDescent="0.25">
      <c r="A1" s="16"/>
    </row>
    <row r="18" spans="2:24" ht="33.6" x14ac:dyDescent="0.25">
      <c r="N18" s="3"/>
    </row>
    <row r="19" spans="2:24" ht="33.6" x14ac:dyDescent="0.25">
      <c r="N19" s="3"/>
      <c r="O19" s="3"/>
    </row>
    <row r="24" spans="2:24" ht="25.2" customHeight="1" x14ac:dyDescent="0.3">
      <c r="V24" s="4"/>
      <c r="W24" s="4"/>
      <c r="X24" s="4"/>
    </row>
    <row r="25" spans="2:24" ht="28.95" customHeight="1" x14ac:dyDescent="0.3">
      <c r="S25" s="5"/>
      <c r="T25" s="5"/>
      <c r="U25" s="4"/>
      <c r="V25" s="4"/>
      <c r="W25" s="4"/>
      <c r="X25" s="4"/>
    </row>
    <row r="26" spans="2:24" ht="24" customHeight="1" x14ac:dyDescent="0.3">
      <c r="S26" s="5"/>
      <c r="T26" s="5"/>
      <c r="U26" s="4"/>
      <c r="V26" s="4"/>
      <c r="W26" s="4"/>
      <c r="X26" s="4"/>
    </row>
    <row r="27" spans="2:24" ht="25.2" customHeight="1" x14ac:dyDescent="0.3">
      <c r="B27" s="6"/>
      <c r="C27" s="6"/>
      <c r="D27" s="6"/>
      <c r="U27" s="4"/>
      <c r="V27" s="36"/>
      <c r="W27" s="36"/>
      <c r="X27" s="4"/>
    </row>
    <row r="28" spans="2:24" ht="28.95" customHeight="1" x14ac:dyDescent="0.3">
      <c r="B28" s="6"/>
      <c r="C28" s="6"/>
      <c r="D28" s="6"/>
      <c r="U28" s="4"/>
      <c r="V28" s="36"/>
      <c r="W28" s="36"/>
      <c r="X28" s="4"/>
    </row>
    <row r="29" spans="2:24" ht="30" customHeight="1" x14ac:dyDescent="0.3">
      <c r="B29" s="6"/>
      <c r="C29" s="6"/>
      <c r="D29" s="6"/>
      <c r="U29" s="4"/>
      <c r="V29" s="36"/>
      <c r="W29" s="36"/>
      <c r="X29" s="4"/>
    </row>
    <row r="30" spans="2:24" ht="27.6" customHeight="1" x14ac:dyDescent="0.3">
      <c r="B30" s="6"/>
      <c r="C30" s="6"/>
      <c r="D30" s="6"/>
      <c r="U30" s="4"/>
      <c r="V30" s="4"/>
      <c r="W30" s="4"/>
      <c r="X30" s="4"/>
    </row>
    <row r="31" spans="2:24" ht="25.2" customHeight="1" x14ac:dyDescent="0.3">
      <c r="B31" s="6"/>
      <c r="C31" s="6"/>
      <c r="D31" s="6"/>
      <c r="U31" s="4"/>
      <c r="V31" s="4"/>
      <c r="W31" s="4"/>
      <c r="X31" s="4"/>
    </row>
    <row r="32" spans="2:24" ht="32.4" customHeight="1" x14ac:dyDescent="0.3">
      <c r="B32" s="6"/>
      <c r="U32" s="4"/>
      <c r="V32" s="4"/>
      <c r="W32" s="4"/>
      <c r="X32" s="4"/>
    </row>
    <row r="33" spans="2:24" ht="14.4" x14ac:dyDescent="0.3">
      <c r="B33" s="6"/>
      <c r="U33" s="4"/>
      <c r="V33" s="4"/>
      <c r="W33" s="4"/>
      <c r="X33" s="4"/>
    </row>
    <row r="34" spans="2:24" ht="14.4" x14ac:dyDescent="0.3">
      <c r="M34" s="6"/>
      <c r="N34" s="6"/>
      <c r="O34" s="6"/>
      <c r="P34" s="6"/>
      <c r="Q34" s="6"/>
      <c r="S34" s="11"/>
      <c r="U34" s="4"/>
      <c r="V34" s="4"/>
      <c r="W34" s="4"/>
      <c r="X34" s="4"/>
    </row>
    <row r="35" spans="2:24" ht="33.6" customHeight="1" x14ac:dyDescent="0.3">
      <c r="M35" s="6"/>
      <c r="N35" s="6"/>
      <c r="O35" s="6"/>
      <c r="P35" s="6"/>
      <c r="Q35" s="6"/>
      <c r="S35" s="11">
        <v>60000</v>
      </c>
      <c r="U35" s="4"/>
      <c r="V35" s="37"/>
      <c r="W35" s="37"/>
      <c r="X35" s="4"/>
    </row>
    <row r="36" spans="2:24" ht="26.4" customHeight="1" x14ac:dyDescent="0.3">
      <c r="M36" s="6"/>
      <c r="N36" s="6"/>
      <c r="O36" s="6"/>
      <c r="P36" s="6"/>
      <c r="Q36" s="6"/>
      <c r="S36" s="11"/>
      <c r="U36" s="4"/>
      <c r="V36" s="37"/>
      <c r="W36" s="37"/>
      <c r="X36" s="4"/>
    </row>
    <row r="37" spans="2:24" ht="25.95" customHeight="1" x14ac:dyDescent="0.3">
      <c r="M37" s="6"/>
      <c r="N37" s="6"/>
      <c r="O37" s="6"/>
      <c r="P37" s="6"/>
      <c r="Q37" s="6"/>
      <c r="S37" s="11">
        <v>110000</v>
      </c>
      <c r="U37" s="4"/>
      <c r="V37" s="37"/>
      <c r="W37" s="37"/>
      <c r="X37" s="4"/>
    </row>
    <row r="38" spans="2:24" ht="22.2" customHeight="1" x14ac:dyDescent="0.3">
      <c r="M38" s="6"/>
      <c r="N38" s="6"/>
      <c r="O38" s="6"/>
      <c r="P38" s="6"/>
      <c r="Q38" s="6"/>
      <c r="S38" s="11"/>
      <c r="U38" s="4"/>
      <c r="V38" s="4"/>
      <c r="W38" s="4"/>
      <c r="X38" s="4"/>
    </row>
    <row r="39" spans="2:24" ht="20.399999999999999" customHeight="1" x14ac:dyDescent="0.3">
      <c r="M39" s="6"/>
      <c r="N39" s="6"/>
      <c r="O39" s="6"/>
      <c r="P39" s="6"/>
      <c r="Q39" s="6"/>
      <c r="R39" s="6"/>
      <c r="S39" s="12"/>
      <c r="U39" s="4"/>
      <c r="V39" s="4"/>
      <c r="W39" s="4"/>
      <c r="X39" s="4"/>
    </row>
    <row r="40" spans="2:24" ht="24" customHeight="1" x14ac:dyDescent="0.3">
      <c r="M40" s="6"/>
      <c r="N40" s="6"/>
      <c r="O40" s="6"/>
      <c r="P40" s="6"/>
      <c r="Q40" s="6"/>
      <c r="R40" s="6"/>
      <c r="S40" s="6"/>
    </row>
    <row r="41" spans="2:24" ht="15" customHeight="1" x14ac:dyDescent="0.3">
      <c r="H41" s="6"/>
      <c r="I41" s="6"/>
      <c r="J41" s="6"/>
      <c r="K41" s="6"/>
      <c r="L41" s="6"/>
      <c r="M41" s="13"/>
      <c r="N41" s="11">
        <v>75</v>
      </c>
      <c r="O41" s="11"/>
      <c r="P41" s="11">
        <v>98</v>
      </c>
      <c r="Q41" s="13"/>
      <c r="R41" s="13"/>
      <c r="S41" s="6"/>
    </row>
    <row r="42" spans="2:24" ht="14.4" x14ac:dyDescent="0.3">
      <c r="M42" s="13"/>
      <c r="N42" s="11">
        <v>45</v>
      </c>
      <c r="O42" s="11"/>
      <c r="P42" s="11">
        <v>37</v>
      </c>
      <c r="Q42" s="13"/>
      <c r="R42" s="13"/>
    </row>
    <row r="43" spans="2:24" ht="14.4" x14ac:dyDescent="0.3">
      <c r="M43" s="13"/>
      <c r="N43" s="11">
        <v>25</v>
      </c>
      <c r="O43" s="11"/>
      <c r="P43" s="11">
        <v>43</v>
      </c>
      <c r="Q43" s="13"/>
      <c r="R43" s="13"/>
    </row>
    <row r="44" spans="2:24" ht="14.4" x14ac:dyDescent="0.3">
      <c r="M44" s="13"/>
      <c r="N44" s="11">
        <v>100</v>
      </c>
      <c r="O44" s="11"/>
      <c r="P44" s="11">
        <v>61</v>
      </c>
      <c r="Q44" s="13"/>
      <c r="R44" s="13"/>
    </row>
    <row r="45" spans="2:24" ht="14.4" x14ac:dyDescent="0.3">
      <c r="M45" s="13"/>
      <c r="N45" s="11">
        <v>100</v>
      </c>
      <c r="O45" s="11"/>
      <c r="P45" s="11">
        <v>30</v>
      </c>
      <c r="Q45" s="13"/>
      <c r="R45" s="13"/>
    </row>
    <row r="46" spans="2:24" ht="14.4" x14ac:dyDescent="0.3">
      <c r="M46" s="13"/>
      <c r="N46" s="14"/>
      <c r="O46" s="14"/>
      <c r="P46" s="13"/>
      <c r="Q46" s="13"/>
      <c r="R46" s="13"/>
    </row>
    <row r="47" spans="2:24" ht="14.4" x14ac:dyDescent="0.3">
      <c r="M47" s="13"/>
      <c r="N47" s="14"/>
      <c r="O47" s="14"/>
      <c r="P47" s="13"/>
      <c r="Q47" s="13"/>
      <c r="R47" s="13"/>
    </row>
    <row r="50" spans="20:20" ht="14.4" x14ac:dyDescent="0.3">
      <c r="T50" s="15"/>
    </row>
  </sheetData>
  <mergeCells count="2">
    <mergeCell ref="V27:W29"/>
    <mergeCell ref="V35:W37"/>
  </mergeCells>
  <pageMargins left="0.7" right="0.7" top="0.75" bottom="0.75" header="0.3" footer="0.3"/>
  <pageSetup scale="40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EB383-0B6E-4C00-A51F-C4F27090DB34}">
  <sheetPr>
    <pageSetUpPr fitToPage="1"/>
  </sheetPr>
  <dimension ref="A1:X50"/>
  <sheetViews>
    <sheetView zoomScale="80" zoomScaleNormal="80" workbookViewId="0"/>
  </sheetViews>
  <sheetFormatPr defaultColWidth="9.109375" defaultRowHeight="13.2" x14ac:dyDescent="0.25"/>
  <cols>
    <col min="1" max="4" width="9.109375" style="2"/>
    <col min="5" max="5" width="16.5546875" style="2" customWidth="1"/>
    <col min="6" max="6" width="16.109375" style="2" customWidth="1"/>
    <col min="7" max="7" width="18.88671875" style="2" customWidth="1"/>
    <col min="8" max="8" width="17.33203125" style="2" customWidth="1"/>
    <col min="9" max="9" width="18.6640625" style="2" customWidth="1"/>
    <col min="10" max="10" width="12.6640625" style="2" customWidth="1"/>
    <col min="11" max="11" width="9.109375" style="2"/>
    <col min="12" max="12" width="11" style="2" customWidth="1"/>
    <col min="13" max="13" width="12.5546875" style="2" customWidth="1"/>
    <col min="14" max="14" width="11.109375" style="2" customWidth="1"/>
    <col min="15" max="15" width="12.33203125" style="2" customWidth="1"/>
    <col min="16" max="16" width="13" style="2" customWidth="1"/>
    <col min="17" max="17" width="11.5546875" style="2" customWidth="1"/>
    <col min="18" max="18" width="11.109375" style="2" customWidth="1"/>
    <col min="19" max="19" width="19.109375" style="2" customWidth="1"/>
    <col min="20" max="20" width="21" style="2" customWidth="1"/>
    <col min="21" max="16384" width="9.109375" style="2"/>
  </cols>
  <sheetData>
    <row r="1" spans="1:9" x14ac:dyDescent="0.25">
      <c r="A1" s="16"/>
    </row>
    <row r="8" spans="1:9" x14ac:dyDescent="0.25">
      <c r="I8" s="16"/>
    </row>
    <row r="18" spans="2:24" ht="33.6" x14ac:dyDescent="0.25">
      <c r="N18" s="3"/>
    </row>
    <row r="19" spans="2:24" ht="43.2" customHeight="1" x14ac:dyDescent="0.25">
      <c r="N19" s="3"/>
      <c r="O19" s="3"/>
    </row>
    <row r="23" spans="2:24" ht="22.95" customHeight="1" x14ac:dyDescent="0.25"/>
    <row r="24" spans="2:24" ht="22.95" customHeight="1" x14ac:dyDescent="0.3">
      <c r="V24" s="4"/>
      <c r="W24" s="4"/>
      <c r="X24" s="4"/>
    </row>
    <row r="25" spans="2:24" ht="36.6" x14ac:dyDescent="0.3">
      <c r="S25" s="5"/>
      <c r="T25" s="5"/>
      <c r="U25" s="4"/>
      <c r="V25" s="4"/>
      <c r="W25" s="4"/>
      <c r="X25" s="4"/>
    </row>
    <row r="26" spans="2:24" ht="61.95" customHeight="1" x14ac:dyDescent="0.3">
      <c r="S26" s="5"/>
      <c r="T26" s="5"/>
      <c r="U26" s="4"/>
      <c r="V26" s="4"/>
      <c r="W26" s="4"/>
      <c r="X26" s="4"/>
    </row>
    <row r="27" spans="2:24" ht="25.2" customHeight="1" x14ac:dyDescent="0.3">
      <c r="B27" s="6"/>
      <c r="C27" s="6"/>
      <c r="D27" s="6"/>
      <c r="U27" s="4"/>
      <c r="V27" s="36"/>
      <c r="W27" s="36"/>
      <c r="X27" s="4"/>
    </row>
    <row r="28" spans="2:24" ht="28.95" customHeight="1" x14ac:dyDescent="0.3">
      <c r="B28" s="6"/>
      <c r="C28" s="6"/>
      <c r="D28" s="6"/>
      <c r="U28" s="4"/>
      <c r="V28" s="36"/>
      <c r="W28" s="36"/>
      <c r="X28" s="4"/>
    </row>
    <row r="29" spans="2:24" ht="30" customHeight="1" x14ac:dyDescent="0.3">
      <c r="B29" s="6"/>
      <c r="C29" s="6"/>
      <c r="D29" s="6"/>
      <c r="U29" s="4"/>
      <c r="V29" s="36"/>
      <c r="W29" s="36"/>
      <c r="X29" s="4"/>
    </row>
    <row r="30" spans="2:24" ht="27.6" customHeight="1" x14ac:dyDescent="0.3">
      <c r="B30" s="6"/>
      <c r="C30" s="6"/>
      <c r="D30" s="6"/>
      <c r="U30" s="4"/>
      <c r="V30" s="4"/>
      <c r="W30" s="4"/>
      <c r="X30" s="4"/>
    </row>
    <row r="31" spans="2:24" ht="30.6" customHeight="1" x14ac:dyDescent="0.3">
      <c r="B31" s="6"/>
      <c r="C31" s="6"/>
      <c r="D31" s="6"/>
      <c r="U31" s="4"/>
      <c r="V31" s="4"/>
      <c r="W31" s="4"/>
      <c r="X31" s="4"/>
    </row>
    <row r="32" spans="2:24" ht="32.4" customHeight="1" x14ac:dyDescent="0.3">
      <c r="B32" s="6"/>
      <c r="C32" s="6"/>
      <c r="D32" s="6"/>
      <c r="U32" s="4"/>
      <c r="V32" s="4"/>
      <c r="W32" s="4"/>
      <c r="X32" s="4"/>
    </row>
    <row r="33" spans="2:24" ht="14.4" x14ac:dyDescent="0.3">
      <c r="B33" s="6"/>
      <c r="C33" s="6"/>
      <c r="D33" s="6"/>
      <c r="U33" s="4"/>
      <c r="V33" s="4"/>
      <c r="W33" s="4"/>
      <c r="X33" s="4"/>
    </row>
    <row r="34" spans="2:24" ht="23.4" x14ac:dyDescent="0.3">
      <c r="C34" s="9"/>
      <c r="D34" s="9"/>
      <c r="M34" s="6"/>
      <c r="N34" s="6"/>
      <c r="O34" s="6"/>
      <c r="P34" s="6"/>
      <c r="Q34" s="6"/>
      <c r="S34" s="11"/>
      <c r="U34" s="4"/>
      <c r="V34" s="4"/>
      <c r="W34" s="4"/>
      <c r="X34" s="4"/>
    </row>
    <row r="35" spans="2:24" ht="33.6" customHeight="1" x14ac:dyDescent="0.3">
      <c r="C35" s="6"/>
      <c r="D35" s="6"/>
      <c r="M35" s="6"/>
      <c r="N35" s="6"/>
      <c r="O35" s="6"/>
      <c r="P35" s="6"/>
      <c r="Q35" s="6"/>
      <c r="S35" s="11">
        <v>60000</v>
      </c>
      <c r="U35" s="4"/>
      <c r="V35" s="37"/>
      <c r="W35" s="37"/>
      <c r="X35" s="4"/>
    </row>
    <row r="36" spans="2:24" ht="26.4" customHeight="1" x14ac:dyDescent="0.3">
      <c r="C36" s="6"/>
      <c r="D36" s="6"/>
      <c r="M36" s="6"/>
      <c r="N36" s="6"/>
      <c r="O36" s="6"/>
      <c r="P36" s="6"/>
      <c r="Q36" s="6"/>
      <c r="S36" s="11"/>
      <c r="U36" s="4"/>
      <c r="V36" s="37"/>
      <c r="W36" s="37"/>
      <c r="X36" s="4"/>
    </row>
    <row r="37" spans="2:24" ht="25.95" customHeight="1" x14ac:dyDescent="0.3">
      <c r="C37" s="6"/>
      <c r="D37" s="6"/>
      <c r="M37" s="6"/>
      <c r="N37" s="6"/>
      <c r="O37" s="6"/>
      <c r="P37" s="6"/>
      <c r="Q37" s="6"/>
      <c r="S37" s="11">
        <v>110000</v>
      </c>
      <c r="U37" s="4"/>
      <c r="V37" s="37"/>
      <c r="W37" s="37"/>
      <c r="X37" s="4"/>
    </row>
    <row r="38" spans="2:24" ht="22.2" customHeight="1" x14ac:dyDescent="0.3">
      <c r="C38" s="6"/>
      <c r="D38" s="6"/>
      <c r="M38" s="6"/>
      <c r="N38" s="6"/>
      <c r="O38" s="6"/>
      <c r="P38" s="6"/>
      <c r="Q38" s="6"/>
      <c r="S38" s="11"/>
      <c r="U38" s="4"/>
      <c r="V38" s="4"/>
      <c r="W38" s="4"/>
      <c r="X38" s="4"/>
    </row>
    <row r="39" spans="2:24" ht="20.399999999999999" customHeight="1" x14ac:dyDescent="0.3">
      <c r="C39" s="6"/>
      <c r="D39" s="6"/>
      <c r="M39" s="6"/>
      <c r="N39" s="6"/>
      <c r="O39" s="6"/>
      <c r="P39" s="6"/>
      <c r="Q39" s="6"/>
      <c r="R39" s="6"/>
      <c r="S39" s="12"/>
      <c r="U39" s="4"/>
      <c r="V39" s="4"/>
      <c r="W39" s="4"/>
      <c r="X39" s="4"/>
    </row>
    <row r="40" spans="2:24" ht="24" customHeight="1" x14ac:dyDescent="0.3">
      <c r="C40" s="6"/>
      <c r="D40" s="6"/>
      <c r="M40" s="6"/>
      <c r="N40" s="6"/>
      <c r="O40" s="6"/>
      <c r="P40" s="6"/>
      <c r="Q40" s="6"/>
      <c r="R40" s="6"/>
      <c r="S40" s="6"/>
    </row>
    <row r="41" spans="2:24" ht="15" customHeight="1" x14ac:dyDescent="0.3">
      <c r="C41" s="6"/>
      <c r="D41" s="6"/>
      <c r="E41" s="6"/>
      <c r="F41" s="6"/>
      <c r="G41" s="6"/>
      <c r="H41" s="6"/>
      <c r="I41" s="6"/>
      <c r="J41" s="6"/>
      <c r="K41" s="6"/>
      <c r="L41" s="6"/>
      <c r="M41" s="13"/>
      <c r="N41" s="11">
        <v>75</v>
      </c>
      <c r="O41" s="11"/>
      <c r="P41" s="11">
        <v>98</v>
      </c>
      <c r="Q41" s="13"/>
      <c r="R41" s="13"/>
      <c r="S41" s="6"/>
    </row>
    <row r="42" spans="2:24" ht="14.4" x14ac:dyDescent="0.3">
      <c r="M42" s="13"/>
      <c r="N42" s="11">
        <v>45</v>
      </c>
      <c r="O42" s="11"/>
      <c r="P42" s="11">
        <v>37</v>
      </c>
      <c r="Q42" s="13"/>
      <c r="R42" s="13"/>
    </row>
    <row r="43" spans="2:24" ht="14.4" x14ac:dyDescent="0.3">
      <c r="M43" s="13"/>
      <c r="N43" s="11">
        <v>25</v>
      </c>
      <c r="O43" s="11"/>
      <c r="P43" s="11">
        <v>43</v>
      </c>
      <c r="Q43" s="13"/>
      <c r="R43" s="13"/>
    </row>
    <row r="44" spans="2:24" ht="14.4" x14ac:dyDescent="0.3">
      <c r="M44" s="13"/>
      <c r="N44" s="11">
        <v>100</v>
      </c>
      <c r="O44" s="11"/>
      <c r="P44" s="11">
        <v>61</v>
      </c>
      <c r="Q44" s="13"/>
      <c r="R44" s="13"/>
    </row>
    <row r="45" spans="2:24" ht="14.4" x14ac:dyDescent="0.3">
      <c r="M45" s="13"/>
      <c r="N45" s="11">
        <v>100</v>
      </c>
      <c r="O45" s="11"/>
      <c r="P45" s="11">
        <v>30</v>
      </c>
      <c r="Q45" s="13"/>
      <c r="R45" s="13"/>
    </row>
    <row r="46" spans="2:24" ht="14.4" x14ac:dyDescent="0.3">
      <c r="M46" s="13"/>
      <c r="N46" s="14"/>
      <c r="O46" s="14"/>
      <c r="P46" s="13"/>
      <c r="Q46" s="13"/>
      <c r="R46" s="13"/>
    </row>
    <row r="47" spans="2:24" ht="14.4" x14ac:dyDescent="0.3">
      <c r="M47" s="13"/>
      <c r="N47" s="14"/>
      <c r="O47" s="14"/>
      <c r="P47" s="13"/>
      <c r="Q47" s="13"/>
      <c r="R47" s="13"/>
    </row>
    <row r="50" spans="20:20" ht="14.4" x14ac:dyDescent="0.3">
      <c r="T50" s="15"/>
    </row>
  </sheetData>
  <mergeCells count="2">
    <mergeCell ref="V27:W29"/>
    <mergeCell ref="V35:W37"/>
  </mergeCells>
  <pageMargins left="0.7" right="0.7" top="0.75" bottom="0.75" header="0.3" footer="0.3"/>
  <pageSetup scale="40" fitToHeight="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72EAE-FA6A-4863-AD84-90E9F0E1F14E}">
  <sheetPr>
    <pageSetUpPr fitToPage="1"/>
  </sheetPr>
  <dimension ref="A1:X50"/>
  <sheetViews>
    <sheetView topLeftCell="B1" zoomScale="80" zoomScaleNormal="80" workbookViewId="0">
      <selection activeCell="D7" sqref="D7"/>
    </sheetView>
  </sheetViews>
  <sheetFormatPr defaultColWidth="9.109375" defaultRowHeight="13.2" x14ac:dyDescent="0.25"/>
  <cols>
    <col min="1" max="4" width="9.109375" style="2"/>
    <col min="5" max="5" width="16.5546875" style="2" customWidth="1"/>
    <col min="6" max="6" width="34.5546875" style="2" customWidth="1"/>
    <col min="7" max="7" width="18.88671875" style="2" customWidth="1"/>
    <col min="8" max="8" width="17.33203125" style="2" customWidth="1"/>
    <col min="9" max="9" width="16.44140625" style="2" customWidth="1"/>
    <col min="10" max="10" width="12.6640625" style="2" customWidth="1"/>
    <col min="11" max="11" width="35.88671875" style="2" customWidth="1"/>
    <col min="12" max="12" width="29.44140625" style="2" customWidth="1"/>
    <col min="13" max="13" width="27.44140625" style="2" customWidth="1"/>
    <col min="14" max="14" width="26.5546875" style="2" customWidth="1"/>
    <col min="15" max="15" width="12.33203125" style="2" customWidth="1"/>
    <col min="16" max="16" width="13" style="2" customWidth="1"/>
    <col min="17" max="17" width="11.5546875" style="2" customWidth="1"/>
    <col min="18" max="18" width="11.109375" style="2" customWidth="1"/>
    <col min="19" max="19" width="19.109375" style="2" customWidth="1"/>
    <col min="20" max="20" width="21" style="2" customWidth="1"/>
    <col min="21" max="16384" width="9.109375" style="2"/>
  </cols>
  <sheetData>
    <row r="1" spans="1:1" x14ac:dyDescent="0.25">
      <c r="A1" s="16"/>
    </row>
    <row r="18" spans="2:24" ht="33.6" x14ac:dyDescent="0.25">
      <c r="N18" s="3"/>
    </row>
    <row r="19" spans="2:24" ht="33.6" x14ac:dyDescent="0.25">
      <c r="F19" s="19"/>
      <c r="G19" s="19" t="s">
        <v>2</v>
      </c>
      <c r="H19" s="19" t="s">
        <v>4</v>
      </c>
      <c r="K19" s="44"/>
      <c r="L19" s="19" t="s">
        <v>2</v>
      </c>
      <c r="M19" s="19" t="s">
        <v>4</v>
      </c>
      <c r="N19" s="19" t="s">
        <v>14</v>
      </c>
      <c r="O19" s="3"/>
    </row>
    <row r="20" spans="2:24" ht="22.2" x14ac:dyDescent="0.25">
      <c r="F20" s="19" t="s">
        <v>5</v>
      </c>
      <c r="G20" s="20">
        <v>21000</v>
      </c>
      <c r="H20" s="20">
        <v>16000</v>
      </c>
      <c r="K20" s="40" t="s">
        <v>5</v>
      </c>
      <c r="L20" s="41">
        <v>21000</v>
      </c>
      <c r="M20" s="41">
        <v>16000</v>
      </c>
      <c r="N20" s="43"/>
    </row>
    <row r="21" spans="2:24" ht="22.2" x14ac:dyDescent="0.25">
      <c r="F21" s="19" t="s">
        <v>6</v>
      </c>
      <c r="G21" s="20">
        <v>2000</v>
      </c>
      <c r="H21" s="20">
        <v>3000</v>
      </c>
      <c r="K21" s="40" t="s">
        <v>6</v>
      </c>
      <c r="L21" s="41">
        <v>2000</v>
      </c>
      <c r="M21" s="41">
        <v>3000</v>
      </c>
      <c r="N21" s="43"/>
    </row>
    <row r="22" spans="2:24" ht="22.2" x14ac:dyDescent="0.25">
      <c r="F22" s="19" t="s">
        <v>7</v>
      </c>
      <c r="G22" s="20">
        <v>8000</v>
      </c>
      <c r="H22" s="20">
        <v>7500</v>
      </c>
      <c r="K22" s="40" t="s">
        <v>7</v>
      </c>
      <c r="L22" s="41">
        <v>8000</v>
      </c>
      <c r="M22" s="41">
        <v>7500</v>
      </c>
      <c r="N22" s="43"/>
    </row>
    <row r="23" spans="2:24" ht="22.2" x14ac:dyDescent="0.25">
      <c r="F23" s="19" t="s">
        <v>8</v>
      </c>
      <c r="G23" s="20">
        <v>5000</v>
      </c>
      <c r="H23" s="20">
        <v>8000</v>
      </c>
      <c r="K23" s="40" t="s">
        <v>8</v>
      </c>
      <c r="L23" s="41">
        <v>5000</v>
      </c>
      <c r="M23" s="41">
        <v>8000</v>
      </c>
      <c r="N23" s="43"/>
    </row>
    <row r="24" spans="2:24" ht="22.2" x14ac:dyDescent="0.3">
      <c r="F24" s="19" t="s">
        <v>9</v>
      </c>
      <c r="G24" s="21">
        <v>0.23200000000000001</v>
      </c>
      <c r="H24" s="21">
        <v>0.248</v>
      </c>
      <c r="K24" s="40" t="s">
        <v>9</v>
      </c>
      <c r="L24" s="42">
        <v>0.23200000000000001</v>
      </c>
      <c r="M24" s="42">
        <v>0.248</v>
      </c>
      <c r="N24" s="43"/>
      <c r="V24" s="4"/>
      <c r="W24" s="4"/>
      <c r="X24" s="4"/>
    </row>
    <row r="25" spans="2:24" ht="36.6" x14ac:dyDescent="0.3">
      <c r="S25" s="5"/>
      <c r="T25" s="5"/>
      <c r="U25" s="4"/>
      <c r="V25" s="4"/>
      <c r="W25" s="4"/>
      <c r="X25" s="4"/>
    </row>
    <row r="26" spans="2:24" ht="61.95" customHeight="1" x14ac:dyDescent="0.3">
      <c r="S26" s="5"/>
      <c r="T26" s="5"/>
      <c r="U26" s="4"/>
      <c r="V26" s="4"/>
      <c r="W26" s="4"/>
      <c r="X26" s="4"/>
    </row>
    <row r="27" spans="2:24" ht="25.2" customHeight="1" x14ac:dyDescent="0.3">
      <c r="B27" s="6"/>
      <c r="C27" s="6"/>
      <c r="D27" s="6"/>
      <c r="U27" s="4"/>
      <c r="V27" s="36"/>
      <c r="W27" s="36"/>
      <c r="X27" s="4"/>
    </row>
    <row r="28" spans="2:24" ht="28.95" customHeight="1" x14ac:dyDescent="0.3">
      <c r="B28" s="6"/>
      <c r="C28" s="6"/>
      <c r="D28" s="6"/>
      <c r="U28" s="4"/>
      <c r="V28" s="36"/>
      <c r="W28" s="36"/>
      <c r="X28" s="4"/>
    </row>
    <row r="29" spans="2:24" ht="30" customHeight="1" x14ac:dyDescent="0.3">
      <c r="B29" s="6"/>
      <c r="C29" s="6"/>
      <c r="D29" s="6"/>
      <c r="U29" s="4"/>
      <c r="V29" s="36"/>
      <c r="W29" s="36"/>
      <c r="X29" s="4"/>
    </row>
    <row r="30" spans="2:24" ht="33" customHeight="1" x14ac:dyDescent="0.3">
      <c r="B30" s="6"/>
      <c r="C30" s="6"/>
      <c r="D30" s="6"/>
      <c r="U30" s="4"/>
      <c r="V30" s="4"/>
      <c r="W30" s="4"/>
      <c r="X30" s="4"/>
    </row>
    <row r="31" spans="2:24" ht="30.6" customHeight="1" x14ac:dyDescent="0.3">
      <c r="B31" s="6"/>
      <c r="C31" s="6"/>
      <c r="D31" s="6"/>
      <c r="U31" s="4"/>
      <c r="V31" s="4"/>
      <c r="W31" s="4"/>
      <c r="X31" s="4"/>
    </row>
    <row r="32" spans="2:24" ht="32.4" customHeight="1" x14ac:dyDescent="0.3">
      <c r="B32" s="6"/>
      <c r="C32" s="6"/>
      <c r="D32" s="6"/>
      <c r="U32" s="4"/>
      <c r="V32" s="4"/>
      <c r="W32" s="4"/>
      <c r="X32" s="4"/>
    </row>
    <row r="33" spans="2:24" ht="14.4" x14ac:dyDescent="0.3">
      <c r="B33" s="6"/>
      <c r="C33" s="6"/>
      <c r="D33" s="6"/>
      <c r="U33" s="4"/>
      <c r="V33" s="4"/>
      <c r="W33" s="4"/>
      <c r="X33" s="4"/>
    </row>
    <row r="34" spans="2:24" ht="23.4" x14ac:dyDescent="0.3">
      <c r="C34" s="9"/>
      <c r="D34" s="9"/>
      <c r="S34" s="11"/>
      <c r="U34" s="4"/>
      <c r="V34" s="4"/>
      <c r="W34" s="4"/>
      <c r="X34" s="4"/>
    </row>
    <row r="35" spans="2:24" ht="33.6" customHeight="1" x14ac:dyDescent="0.3">
      <c r="C35" s="6"/>
      <c r="D35" s="6"/>
      <c r="S35" s="11">
        <v>60000</v>
      </c>
      <c r="U35" s="4"/>
      <c r="V35" s="37"/>
      <c r="W35" s="37"/>
      <c r="X35" s="4"/>
    </row>
    <row r="36" spans="2:24" ht="26.4" customHeight="1" x14ac:dyDescent="0.3">
      <c r="C36" s="6"/>
      <c r="D36" s="6"/>
      <c r="S36" s="11"/>
      <c r="U36" s="4"/>
      <c r="V36" s="37"/>
      <c r="W36" s="37"/>
      <c r="X36" s="4"/>
    </row>
    <row r="37" spans="2:24" ht="25.95" customHeight="1" x14ac:dyDescent="0.3">
      <c r="C37" s="6"/>
      <c r="D37" s="6"/>
      <c r="M37" s="6"/>
      <c r="N37" s="6"/>
      <c r="O37" s="6"/>
      <c r="P37" s="6"/>
      <c r="Q37" s="6"/>
      <c r="S37" s="11">
        <v>110000</v>
      </c>
      <c r="U37" s="4"/>
      <c r="V37" s="37"/>
      <c r="W37" s="37"/>
      <c r="X37" s="4"/>
    </row>
    <row r="38" spans="2:24" ht="22.2" customHeight="1" x14ac:dyDescent="0.3">
      <c r="C38" s="6"/>
      <c r="D38" s="6"/>
      <c r="M38" s="6"/>
      <c r="N38" s="6"/>
      <c r="O38" s="6"/>
      <c r="P38" s="6"/>
      <c r="Q38" s="6"/>
      <c r="S38" s="11"/>
      <c r="U38" s="4"/>
      <c r="V38" s="4"/>
      <c r="W38" s="4"/>
      <c r="X38" s="4"/>
    </row>
    <row r="39" spans="2:24" ht="20.399999999999999" customHeight="1" x14ac:dyDescent="0.3">
      <c r="C39" s="6"/>
      <c r="D39" s="6"/>
      <c r="M39" s="6"/>
      <c r="N39" s="6"/>
      <c r="O39" s="6"/>
      <c r="P39" s="6"/>
      <c r="Q39" s="6"/>
      <c r="R39" s="6"/>
      <c r="S39" s="12"/>
      <c r="U39" s="4"/>
      <c r="V39" s="4"/>
      <c r="W39" s="4"/>
      <c r="X39" s="4"/>
    </row>
    <row r="40" spans="2:24" ht="24" customHeight="1" x14ac:dyDescent="0.3">
      <c r="C40" s="6"/>
      <c r="D40" s="6"/>
      <c r="M40" s="6"/>
      <c r="N40" s="6"/>
      <c r="O40" s="6"/>
      <c r="P40" s="6"/>
      <c r="Q40" s="6"/>
      <c r="R40" s="6"/>
      <c r="S40" s="6"/>
    </row>
    <row r="41" spans="2:24" ht="15" customHeight="1" x14ac:dyDescent="0.3">
      <c r="C41" s="6"/>
      <c r="D41" s="6"/>
      <c r="E41" s="6"/>
      <c r="F41" s="6"/>
      <c r="G41" s="6"/>
      <c r="H41" s="6"/>
      <c r="I41" s="6"/>
      <c r="J41" s="6"/>
      <c r="K41" s="6"/>
      <c r="L41" s="6"/>
      <c r="M41" s="13"/>
      <c r="N41" s="11">
        <v>75</v>
      </c>
      <c r="O41" s="11"/>
      <c r="P41" s="11">
        <v>98</v>
      </c>
      <c r="Q41" s="13"/>
      <c r="R41" s="13"/>
      <c r="S41" s="6"/>
    </row>
    <row r="42" spans="2:24" ht="14.4" x14ac:dyDescent="0.3">
      <c r="M42" s="13"/>
      <c r="N42" s="11">
        <v>45</v>
      </c>
      <c r="O42" s="11"/>
      <c r="P42" s="11">
        <v>37</v>
      </c>
      <c r="Q42" s="13"/>
      <c r="R42" s="13"/>
    </row>
    <row r="43" spans="2:24" ht="14.4" x14ac:dyDescent="0.3">
      <c r="M43" s="13"/>
      <c r="N43" s="11">
        <v>25</v>
      </c>
      <c r="O43" s="11"/>
      <c r="P43" s="11">
        <v>43</v>
      </c>
      <c r="Q43" s="13"/>
      <c r="R43" s="13"/>
    </row>
    <row r="44" spans="2:24" ht="14.4" x14ac:dyDescent="0.3">
      <c r="M44" s="13"/>
      <c r="N44" s="11">
        <v>100</v>
      </c>
      <c r="O44" s="11"/>
      <c r="P44" s="11">
        <v>61</v>
      </c>
      <c r="Q44" s="13"/>
      <c r="R44" s="13"/>
    </row>
    <row r="45" spans="2:24" ht="14.4" x14ac:dyDescent="0.3">
      <c r="M45" s="13"/>
      <c r="N45" s="11">
        <v>100</v>
      </c>
      <c r="O45" s="11"/>
      <c r="P45" s="11">
        <v>30</v>
      </c>
      <c r="Q45" s="13"/>
      <c r="R45" s="13"/>
    </row>
    <row r="46" spans="2:24" ht="14.4" x14ac:dyDescent="0.3">
      <c r="M46" s="13"/>
      <c r="N46" s="14"/>
      <c r="O46" s="14"/>
      <c r="P46" s="13"/>
      <c r="Q46" s="13"/>
      <c r="R46" s="13"/>
    </row>
    <row r="47" spans="2:24" ht="14.4" x14ac:dyDescent="0.3">
      <c r="M47" s="13"/>
      <c r="N47" s="14"/>
      <c r="O47" s="14"/>
      <c r="P47" s="13"/>
      <c r="Q47" s="13"/>
      <c r="R47" s="13"/>
    </row>
    <row r="50" spans="20:20" ht="14.4" x14ac:dyDescent="0.3">
      <c r="T50" s="15"/>
    </row>
  </sheetData>
  <mergeCells count="2">
    <mergeCell ref="V27:W29"/>
    <mergeCell ref="V35:W37"/>
  </mergeCells>
  <pageMargins left="0.7" right="0.7" top="0.75" bottom="0.75" header="0.3" footer="0.3"/>
  <pageSetup scale="31" fitToHeight="0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3CF04-1DA5-4F4C-BB15-0C85B6A91DD2}">
  <sheetPr>
    <pageSetUpPr fitToPage="1"/>
  </sheetPr>
  <dimension ref="A1:X48"/>
  <sheetViews>
    <sheetView topLeftCell="A4" zoomScale="80" zoomScaleNormal="80" workbookViewId="0">
      <selection activeCell="D8" sqref="D8"/>
    </sheetView>
  </sheetViews>
  <sheetFormatPr defaultColWidth="9.109375" defaultRowHeight="13.2" x14ac:dyDescent="0.25"/>
  <cols>
    <col min="1" max="3" width="9.109375" style="2"/>
    <col min="4" max="4" width="29.5546875" style="2" customWidth="1"/>
    <col min="5" max="5" width="16.5546875" style="2" customWidth="1"/>
    <col min="6" max="6" width="29.88671875" style="2" customWidth="1"/>
    <col min="7" max="7" width="18.88671875" style="2" customWidth="1"/>
    <col min="8" max="8" width="17.33203125" style="2" customWidth="1"/>
    <col min="9" max="9" width="16.44140625" style="2" customWidth="1"/>
    <col min="10" max="10" width="12.6640625" style="2" customWidth="1"/>
    <col min="11" max="11" width="9.109375" style="2"/>
    <col min="12" max="12" width="17.33203125" style="2" customWidth="1"/>
    <col min="13" max="13" width="14.6640625" style="2" customWidth="1"/>
    <col min="14" max="14" width="11.109375" style="2" customWidth="1"/>
    <col min="15" max="15" width="12.33203125" style="2" customWidth="1"/>
    <col min="16" max="16" width="13" style="2" customWidth="1"/>
    <col min="17" max="17" width="11.5546875" style="2" customWidth="1"/>
    <col min="18" max="18" width="11.109375" style="2" customWidth="1"/>
    <col min="19" max="19" width="19.109375" style="2" customWidth="1"/>
    <col min="20" max="20" width="21" style="2" customWidth="1"/>
    <col min="21" max="16384" width="9.109375" style="2"/>
  </cols>
  <sheetData>
    <row r="1" spans="1:1" x14ac:dyDescent="0.25">
      <c r="A1" s="16"/>
    </row>
    <row r="19" spans="2:24" ht="22.2" x14ac:dyDescent="0.25">
      <c r="F19" s="19"/>
      <c r="G19" s="19" t="s">
        <v>2</v>
      </c>
      <c r="H19" s="19" t="s">
        <v>4</v>
      </c>
      <c r="I19" s="19" t="s">
        <v>15</v>
      </c>
    </row>
    <row r="20" spans="2:24" ht="34.950000000000003" customHeight="1" x14ac:dyDescent="0.25">
      <c r="F20" s="19" t="s">
        <v>5</v>
      </c>
      <c r="G20" s="20">
        <v>5000</v>
      </c>
      <c r="H20" s="20">
        <v>3000</v>
      </c>
      <c r="I20" s="20">
        <v>4000</v>
      </c>
    </row>
    <row r="21" spans="2:24" ht="32.4" customHeight="1" x14ac:dyDescent="0.25">
      <c r="F21" s="19" t="s">
        <v>6</v>
      </c>
      <c r="G21" s="20">
        <v>200</v>
      </c>
      <c r="H21" s="20">
        <v>400</v>
      </c>
      <c r="I21" s="20">
        <v>400</v>
      </c>
    </row>
    <row r="22" spans="2:24" ht="30.6" customHeight="1" x14ac:dyDescent="0.25">
      <c r="F22" s="19" t="s">
        <v>7</v>
      </c>
      <c r="G22" s="20">
        <v>1200</v>
      </c>
      <c r="H22" s="20">
        <v>1000</v>
      </c>
      <c r="I22" s="20">
        <v>1200</v>
      </c>
    </row>
    <row r="23" spans="2:24" ht="22.2" x14ac:dyDescent="0.25">
      <c r="F23" s="19" t="s">
        <v>8</v>
      </c>
      <c r="G23" s="20">
        <v>1300</v>
      </c>
      <c r="H23" s="20">
        <v>700</v>
      </c>
      <c r="I23" s="20">
        <v>1200</v>
      </c>
    </row>
    <row r="24" spans="2:24" ht="14.4" x14ac:dyDescent="0.3">
      <c r="V24" s="4"/>
      <c r="W24" s="4"/>
      <c r="X24" s="4"/>
    </row>
    <row r="25" spans="2:24" ht="36.6" x14ac:dyDescent="0.3">
      <c r="S25" s="5"/>
      <c r="T25" s="5"/>
      <c r="U25" s="4"/>
      <c r="V25" s="4"/>
      <c r="W25" s="4"/>
      <c r="X25" s="4"/>
    </row>
    <row r="26" spans="2:24" ht="61.95" customHeight="1" x14ac:dyDescent="0.3">
      <c r="S26" s="5"/>
      <c r="T26" s="5"/>
      <c r="U26" s="4"/>
      <c r="V26" s="4"/>
      <c r="W26" s="4"/>
      <c r="X26" s="4"/>
    </row>
    <row r="27" spans="2:24" ht="25.2" customHeight="1" x14ac:dyDescent="0.3">
      <c r="B27" s="6"/>
      <c r="C27" s="6"/>
      <c r="D27" s="6"/>
      <c r="U27" s="4"/>
      <c r="V27" s="36"/>
      <c r="W27" s="36"/>
      <c r="X27" s="4"/>
    </row>
    <row r="28" spans="2:24" ht="28.95" customHeight="1" x14ac:dyDescent="0.3">
      <c r="B28" s="6"/>
      <c r="C28" s="6"/>
      <c r="D28" s="6"/>
      <c r="U28" s="4"/>
      <c r="V28" s="36"/>
      <c r="W28" s="36"/>
      <c r="X28" s="4"/>
    </row>
    <row r="29" spans="2:24" ht="30" customHeight="1" x14ac:dyDescent="0.3">
      <c r="B29" s="6"/>
      <c r="C29" s="6"/>
      <c r="D29" s="6"/>
      <c r="F29" s="19"/>
      <c r="G29" s="19" t="s">
        <v>4</v>
      </c>
      <c r="H29" s="19" t="s">
        <v>15</v>
      </c>
      <c r="I29" s="19" t="s">
        <v>2</v>
      </c>
      <c r="U29" s="4"/>
      <c r="V29" s="36"/>
      <c r="W29" s="36"/>
      <c r="X29" s="4"/>
    </row>
    <row r="30" spans="2:24" ht="27.6" customHeight="1" x14ac:dyDescent="0.3">
      <c r="B30" s="6"/>
      <c r="C30" s="6"/>
      <c r="D30" s="6"/>
      <c r="F30" s="19" t="s">
        <v>5</v>
      </c>
      <c r="G30" s="20">
        <v>3000</v>
      </c>
      <c r="H30" s="20">
        <v>4000</v>
      </c>
      <c r="I30" s="20">
        <v>5000</v>
      </c>
      <c r="U30" s="4"/>
      <c r="V30" s="4"/>
      <c r="W30" s="4"/>
      <c r="X30" s="4"/>
    </row>
    <row r="31" spans="2:24" ht="30.6" customHeight="1" x14ac:dyDescent="0.3">
      <c r="B31" s="6"/>
      <c r="C31" s="6"/>
      <c r="D31" s="6"/>
      <c r="F31" s="19" t="s">
        <v>6</v>
      </c>
      <c r="G31" s="20">
        <v>400</v>
      </c>
      <c r="H31" s="20">
        <v>400</v>
      </c>
      <c r="I31" s="20">
        <v>200</v>
      </c>
      <c r="U31" s="4"/>
      <c r="V31" s="4"/>
      <c r="W31" s="4"/>
      <c r="X31" s="4"/>
    </row>
    <row r="32" spans="2:24" ht="32.4" customHeight="1" x14ac:dyDescent="0.3">
      <c r="B32" s="6"/>
      <c r="C32" s="6"/>
      <c r="D32" s="6"/>
      <c r="F32" s="19" t="s">
        <v>7</v>
      </c>
      <c r="G32" s="20">
        <v>1000</v>
      </c>
      <c r="H32" s="20">
        <v>1200</v>
      </c>
      <c r="I32" s="20">
        <v>1200</v>
      </c>
      <c r="U32" s="4"/>
      <c r="V32" s="4"/>
      <c r="W32" s="4"/>
      <c r="X32" s="4"/>
    </row>
    <row r="33" spans="2:24" ht="22.2" x14ac:dyDescent="0.3">
      <c r="B33" s="6"/>
      <c r="C33" s="6"/>
      <c r="D33" s="6"/>
      <c r="F33" s="19" t="s">
        <v>8</v>
      </c>
      <c r="G33" s="20">
        <v>700</v>
      </c>
      <c r="H33" s="20">
        <v>1200</v>
      </c>
      <c r="I33" s="20">
        <v>1300</v>
      </c>
      <c r="U33" s="4"/>
      <c r="V33" s="4"/>
      <c r="W33" s="4"/>
      <c r="X33" s="4"/>
    </row>
    <row r="34" spans="2:24" ht="23.4" x14ac:dyDescent="0.3">
      <c r="C34" s="9"/>
      <c r="D34" s="9"/>
      <c r="M34" s="6"/>
      <c r="N34" s="6"/>
      <c r="O34" s="6"/>
      <c r="P34" s="6"/>
      <c r="Q34" s="6"/>
      <c r="S34" s="11"/>
      <c r="U34" s="4"/>
      <c r="V34" s="4"/>
      <c r="W34" s="4"/>
      <c r="X34" s="4"/>
    </row>
    <row r="35" spans="2:24" ht="15" customHeight="1" x14ac:dyDescent="0.3">
      <c r="C35" s="6"/>
      <c r="D35" s="6"/>
      <c r="E35" s="6"/>
      <c r="F35" s="6"/>
      <c r="G35" s="6"/>
      <c r="H35" s="6"/>
      <c r="I35" s="6"/>
      <c r="J35" s="6"/>
      <c r="K35" s="6"/>
      <c r="L35" s="6"/>
      <c r="M35" s="13"/>
      <c r="N35" s="11">
        <v>75</v>
      </c>
      <c r="O35" s="11"/>
      <c r="P35" s="11">
        <v>98</v>
      </c>
      <c r="Q35" s="13"/>
      <c r="R35" s="13"/>
      <c r="S35" s="6"/>
    </row>
    <row r="36" spans="2:24" ht="14.4" x14ac:dyDescent="0.3">
      <c r="M36" s="13"/>
      <c r="N36" s="11">
        <v>45</v>
      </c>
      <c r="O36" s="11"/>
      <c r="P36" s="11">
        <v>37</v>
      </c>
      <c r="Q36" s="13"/>
      <c r="R36" s="13"/>
    </row>
    <row r="37" spans="2:24" ht="14.4" x14ac:dyDescent="0.3">
      <c r="M37" s="13"/>
      <c r="N37" s="11">
        <v>25</v>
      </c>
      <c r="O37" s="11"/>
      <c r="P37" s="11">
        <v>43</v>
      </c>
      <c r="Q37" s="13"/>
      <c r="R37" s="13"/>
    </row>
    <row r="38" spans="2:24" ht="14.4" x14ac:dyDescent="0.3">
      <c r="M38" s="13"/>
      <c r="N38" s="11">
        <v>100</v>
      </c>
      <c r="O38" s="11"/>
      <c r="P38" s="11">
        <v>61</v>
      </c>
      <c r="Q38" s="13"/>
      <c r="R38" s="13"/>
    </row>
    <row r="39" spans="2:24" ht="14.4" x14ac:dyDescent="0.3">
      <c r="M39" s="13"/>
      <c r="N39" s="11">
        <v>100</v>
      </c>
      <c r="O39" s="11"/>
      <c r="P39" s="11">
        <v>30</v>
      </c>
      <c r="Q39" s="13"/>
      <c r="R39" s="13"/>
    </row>
    <row r="40" spans="2:24" ht="14.4" x14ac:dyDescent="0.3">
      <c r="M40" s="13"/>
      <c r="N40" s="14"/>
      <c r="O40" s="14"/>
      <c r="P40" s="13"/>
      <c r="Q40" s="13"/>
      <c r="R40" s="13"/>
    </row>
    <row r="41" spans="2:24" ht="14.4" x14ac:dyDescent="0.3">
      <c r="M41" s="13"/>
      <c r="N41" s="14"/>
      <c r="O41" s="14"/>
      <c r="P41" s="13"/>
      <c r="Q41" s="13"/>
      <c r="R41" s="13"/>
    </row>
    <row r="44" spans="2:24" ht="22.2" x14ac:dyDescent="0.3">
      <c r="D44" s="19"/>
      <c r="E44" s="19" t="s">
        <v>2</v>
      </c>
      <c r="F44" s="19" t="s">
        <v>15</v>
      </c>
      <c r="G44" s="19" t="s">
        <v>22</v>
      </c>
      <c r="T44" s="15"/>
    </row>
    <row r="45" spans="2:24" ht="22.2" x14ac:dyDescent="0.25">
      <c r="D45" s="19" t="s">
        <v>5</v>
      </c>
      <c r="E45" s="20">
        <v>5000</v>
      </c>
      <c r="F45" s="20">
        <v>4000</v>
      </c>
      <c r="G45" s="43"/>
    </row>
    <row r="46" spans="2:24" ht="22.2" x14ac:dyDescent="0.25">
      <c r="D46" s="19" t="s">
        <v>6</v>
      </c>
      <c r="E46" s="20">
        <v>200</v>
      </c>
      <c r="F46" s="20">
        <v>400</v>
      </c>
      <c r="G46" s="43"/>
    </row>
    <row r="47" spans="2:24" ht="22.2" x14ac:dyDescent="0.25">
      <c r="D47" s="19" t="s">
        <v>7</v>
      </c>
      <c r="E47" s="20">
        <v>1200</v>
      </c>
      <c r="F47" s="20">
        <v>1200</v>
      </c>
      <c r="G47" s="43"/>
    </row>
    <row r="48" spans="2:24" ht="22.2" x14ac:dyDescent="0.25">
      <c r="D48" s="19" t="s">
        <v>8</v>
      </c>
      <c r="E48" s="20">
        <v>1300</v>
      </c>
      <c r="F48" s="20">
        <v>1200</v>
      </c>
      <c r="G48" s="43"/>
    </row>
  </sheetData>
  <mergeCells count="1">
    <mergeCell ref="V27:W29"/>
  </mergeCells>
  <pageMargins left="0.7" right="0.7" top="0.75" bottom="0.75" header="0.3" footer="0.3"/>
  <pageSetup scale="3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FirstPage</vt:lpstr>
      <vt:lpstr>Content</vt:lpstr>
      <vt:lpstr>Question 1</vt:lpstr>
      <vt:lpstr>Question 2</vt:lpstr>
      <vt:lpstr>Question3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</vt:vector>
  </TitlesOfParts>
  <Company>Seton Hall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Seton Hall University</dc:creator>
  <cp:lastModifiedBy>19498</cp:lastModifiedBy>
  <cp:lastPrinted>2023-02-08T22:47:14Z</cp:lastPrinted>
  <dcterms:created xsi:type="dcterms:W3CDTF">2002-08-28T14:02:31Z</dcterms:created>
  <dcterms:modified xsi:type="dcterms:W3CDTF">2023-02-09T17:42:04Z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-1530922426</vt:i4>
  </property>
  <property fmtid="{D5CDD505-2E9C-101B-9397-08002B2CF9AE}" pid="3" name="_EmailSubject">
    <vt:lpwstr>Excel Financial Functions</vt:lpwstr>
  </property>
  <property fmtid="{D5CDD505-2E9C-101B-9397-08002B2CF9AE}" pid="4" name="_AuthorEmail">
    <vt:lpwstr>wachsmut@shu.edu</vt:lpwstr>
  </property>
  <property fmtid="{D5CDD505-2E9C-101B-9397-08002B2CF9AE}" pid="5" name="_AuthorEmailDisplayName">
    <vt:lpwstr>Bert G. Wachsmuth</vt:lpwstr>
  </property>
  <property fmtid="{D5CDD505-2E9C-101B-9397-08002B2CF9AE}" pid="6" name="_ReviewingToolsShownOnce">
    <vt:lpwstr/>
  </property>
</Properties>
</file>