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DA56034-D342-4277-AA1F-25628ADDF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rstPage" sheetId="21" r:id="rId1"/>
    <sheet name="Exam Content " sheetId="70" r:id="rId2"/>
    <sheet name="Problem 1" sheetId="138" r:id="rId3"/>
    <sheet name="Problem 2" sheetId="126" r:id="rId4"/>
    <sheet name="Problem 3" sheetId="127" r:id="rId5"/>
    <sheet name="Problem 4" sheetId="128" r:id="rId6"/>
    <sheet name="Problem 5" sheetId="129" r:id="rId7"/>
    <sheet name="Problem 6" sheetId="130" r:id="rId8"/>
    <sheet name="Problem 7" sheetId="131" r:id="rId9"/>
    <sheet name="Problem 8" sheetId="132" r:id="rId10"/>
    <sheet name="Problem 9" sheetId="133" r:id="rId11"/>
    <sheet name="Problem 10" sheetId="135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30" l="1"/>
  <c r="Z20" i="128"/>
</calcChain>
</file>

<file path=xl/sharedStrings.xml><?xml version="1.0" encoding="utf-8"?>
<sst xmlns="http://schemas.openxmlformats.org/spreadsheetml/2006/main" count="69" uniqueCount="45">
  <si>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</si>
  <si>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=</t>
  </si>
  <si>
    <t>Gold</t>
  </si>
  <si>
    <t>Bond</t>
  </si>
  <si>
    <t>Stock</t>
  </si>
  <si>
    <t>Large Gain</t>
  </si>
  <si>
    <t>Small Gain</t>
  </si>
  <si>
    <t>No Change</t>
  </si>
  <si>
    <t>Small Fall</t>
  </si>
  <si>
    <t>Investment Decisions and Payoffs</t>
  </si>
  <si>
    <t>t</t>
  </si>
  <si>
    <t>Monthly Copier Space Rental Rate</t>
  </si>
  <si>
    <t>Monthly Lease Cost of Each Copier</t>
  </si>
  <si>
    <t>Monthly Coin Collection Labor Per Copier</t>
  </si>
  <si>
    <t>Other Monthly Fixed Costs per Copier</t>
  </si>
  <si>
    <t>C/D</t>
  </si>
  <si>
    <t>Probability</t>
  </si>
  <si>
    <t>LaPlace</t>
  </si>
  <si>
    <t>Large Gain in Market</t>
  </si>
  <si>
    <t>Small Gain in Market</t>
  </si>
  <si>
    <t>No Change in Market</t>
  </si>
  <si>
    <t>Small Fall in Market</t>
  </si>
  <si>
    <t>Certain Payoff</t>
  </si>
  <si>
    <t>Utility</t>
  </si>
  <si>
    <t>Fixed Costs</t>
  </si>
  <si>
    <t>Variable Cost Per Copy</t>
  </si>
  <si>
    <t>Paper Cost per copy</t>
  </si>
  <si>
    <t>Operator's Cost per copy</t>
  </si>
  <si>
    <t>Revenue Per Copy</t>
  </si>
  <si>
    <t>Hurwicz</t>
  </si>
  <si>
    <t>Small Gain in Market Value</t>
  </si>
  <si>
    <t>Large Gain in Market Value</t>
  </si>
  <si>
    <t>No Change in Market Value</t>
  </si>
  <si>
    <t>Small Fall in Market Value</t>
  </si>
  <si>
    <t>Investment Decisions and Payoffs (EMV)</t>
  </si>
  <si>
    <t>Large Fall in Market Value</t>
  </si>
  <si>
    <t>Investment Vehicle</t>
  </si>
  <si>
    <t>Large Fall in Market</t>
  </si>
  <si>
    <t>Large Fall</t>
  </si>
  <si>
    <t>Data for Service Time</t>
  </si>
  <si>
    <t>Frequency</t>
  </si>
  <si>
    <t>Service time       ( in min.)</t>
  </si>
  <si>
    <t>Calls</t>
  </si>
  <si>
    <t># of Days</t>
  </si>
  <si>
    <t>Random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</si>
</sst>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sz val="22"/>
      <color theme="1"/>
      <name val="Lucida Bright"/>
      <family val="1"/>
    </font>
    <font>
      <sz val="11"/>
      <color theme="1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28"/>
      <color rgb="FFC00000"/>
      <name val="Lucida Bright"/>
      <family val="1"/>
    </font>
    <font>
      <sz val="18"/>
      <color theme="1"/>
      <name val="Calibri"/>
      <family val="2"/>
      <scheme val="minor"/>
    </font>
    <font>
      <b/>
      <sz val="20"/>
      <color rgb="FFC00000"/>
      <name val="Lucida Bright"/>
      <family val="1"/>
    </font>
    <font>
      <sz val="20"/>
      <name val="Lucida Bright"/>
      <family val="1"/>
    </font>
    <font>
      <sz val="16"/>
      <color theme="1"/>
      <name val="Lucida Bright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Protection="1">
      <protection locked="0"/>
    </xf>
    <xf numFmtId="0" fontId="4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0" fillId="4" borderId="0" xfId="0" applyNumberFormat="1" applyFill="1"/>
    <xf numFmtId="0" fontId="8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5" fillId="4" borderId="0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left" vertical="top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top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4" fontId="11" fillId="4" borderId="0" xfId="0" applyNumberFormat="1" applyFont="1" applyFill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FirstPage!A1"/><Relationship Id="rId3" Type="http://schemas.openxmlformats.org/officeDocument/2006/relationships/hyperlink" Target="#'Problem 4'!A1"/><Relationship Id="rId7" Type="http://schemas.openxmlformats.org/officeDocument/2006/relationships/hyperlink" Target="#'Problem 8'!A1"/><Relationship Id="rId12" Type="http://schemas.openxmlformats.org/officeDocument/2006/relationships/hyperlink" Target="#'Problem 1'!A1"/><Relationship Id="rId2" Type="http://schemas.openxmlformats.org/officeDocument/2006/relationships/hyperlink" Target="#'Problem 3'!A1"/><Relationship Id="rId1" Type="http://schemas.openxmlformats.org/officeDocument/2006/relationships/hyperlink" Target="#'Problem 2'!A1"/><Relationship Id="rId6" Type="http://schemas.openxmlformats.org/officeDocument/2006/relationships/hyperlink" Target="#'Problem 7'!A1"/><Relationship Id="rId11" Type="http://schemas.openxmlformats.org/officeDocument/2006/relationships/hyperlink" Target="#'9'!A1"/><Relationship Id="rId5" Type="http://schemas.openxmlformats.org/officeDocument/2006/relationships/hyperlink" Target="#'Problem 10'!A1"/><Relationship Id="rId10" Type="http://schemas.openxmlformats.org/officeDocument/2006/relationships/hyperlink" Target="#'Problem 6'!A1"/><Relationship Id="rId4" Type="http://schemas.openxmlformats.org/officeDocument/2006/relationships/hyperlink" Target="#'Problem 5'!A1"/><Relationship Id="rId9" Type="http://schemas.openxmlformats.org/officeDocument/2006/relationships/hyperlink" Target="#'Problem 9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85363</xdr:colOff>
      <xdr:row>2</xdr:row>
      <xdr:rowOff>3719</xdr:rowOff>
    </xdr:from>
    <xdr:to>
      <xdr:col>28</xdr:col>
      <xdr:colOff>249555</xdr:colOff>
      <xdr:row>9</xdr:row>
      <xdr:rowOff>114935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57963" y="369479"/>
          <a:ext cx="8287112" cy="1391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18</xdr:col>
      <xdr:colOff>554630</xdr:colOff>
      <xdr:row>46</xdr:row>
      <xdr:rowOff>143329</xdr:rowOff>
    </xdr:from>
    <xdr:to>
      <xdr:col>24</xdr:col>
      <xdr:colOff>365219</xdr:colOff>
      <xdr:row>53</xdr:row>
      <xdr:rowOff>98425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01750" y="8555809"/>
          <a:ext cx="355962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17863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49" y="1475015"/>
          <a:ext cx="276769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15</xdr:col>
      <xdr:colOff>396240</xdr:colOff>
      <xdr:row>21</xdr:row>
      <xdr:rowOff>133803</xdr:rowOff>
    </xdr:from>
    <xdr:to>
      <xdr:col>28</xdr:col>
      <xdr:colOff>232410</xdr:colOff>
      <xdr:row>43</xdr:row>
      <xdr:rowOff>137160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768840" y="3974283"/>
          <a:ext cx="7959090" cy="40267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54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Test 4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v.1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(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Final)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5/11/22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0</xdr:colOff>
      <xdr:row>12</xdr:row>
      <xdr:rowOff>49349</xdr:rowOff>
    </xdr:from>
    <xdr:to>
      <xdr:col>26</xdr:col>
      <xdr:colOff>594359</xdr:colOff>
      <xdr:row>19</xdr:row>
      <xdr:rowOff>4445</xdr:rowOff>
    </xdr:to>
    <xdr:sp macro="" textlink="">
      <xdr:nvSpPr>
        <xdr:cNvPr id="12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622280" y="2243909"/>
          <a:ext cx="6217919" cy="12352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324 S22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484234</xdr:colOff>
      <xdr:row>2</xdr:row>
      <xdr:rowOff>136978</xdr:rowOff>
    </xdr:from>
    <xdr:to>
      <xdr:col>6</xdr:col>
      <xdr:colOff>446314</xdr:colOff>
      <xdr:row>7</xdr:row>
      <xdr:rowOff>76200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FDB1F5A6-594F-45E5-AE99-FC914D27CE69}"/>
            </a:ext>
          </a:extLst>
        </xdr:cNvPr>
        <xdr:cNvSpPr/>
      </xdr:nvSpPr>
      <xdr:spPr>
        <a:xfrm>
          <a:off x="2487205" y="507092"/>
          <a:ext cx="4947738" cy="8645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8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424908</xdr:colOff>
      <xdr:row>1</xdr:row>
      <xdr:rowOff>168366</xdr:rowOff>
    </xdr:from>
    <xdr:to>
      <xdr:col>2</xdr:col>
      <xdr:colOff>43545</xdr:colOff>
      <xdr:row>8</xdr:row>
      <xdr:rowOff>54430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2D281-E4D2-47A1-B51C-7B4B76021373}"/>
            </a:ext>
          </a:extLst>
        </xdr:cNvPr>
        <xdr:cNvSpPr/>
      </xdr:nvSpPr>
      <xdr:spPr>
        <a:xfrm>
          <a:off x="424908" y="353423"/>
          <a:ext cx="1621608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326572</xdr:colOff>
      <xdr:row>8</xdr:row>
      <xdr:rowOff>87086</xdr:rowOff>
    </xdr:from>
    <xdr:to>
      <xdr:col>8</xdr:col>
      <xdr:colOff>355600</xdr:colOff>
      <xdr:row>48</xdr:row>
      <xdr:rowOff>160745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6B3C2AF-DD23-442C-9431-AAE2C0075CE3}"/>
            </a:ext>
          </a:extLst>
        </xdr:cNvPr>
        <xdr:cNvCxnSpPr/>
      </xdr:nvCxnSpPr>
      <xdr:spPr>
        <a:xfrm>
          <a:off x="9655629" y="1567543"/>
          <a:ext cx="29028" cy="133215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141514</xdr:colOff>
      <xdr:row>3</xdr:row>
      <xdr:rowOff>30843</xdr:rowOff>
    </xdr:from>
    <xdr:to>
      <xdr:col>9</xdr:col>
      <xdr:colOff>576942</xdr:colOff>
      <xdr:row>7</xdr:row>
      <xdr:rowOff>148772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10D4BE2F-1563-4785-AF6A-238BBE0CFCA2}"/>
            </a:ext>
          </a:extLst>
        </xdr:cNvPr>
        <xdr:cNvSpPr/>
      </xdr:nvSpPr>
      <xdr:spPr>
        <a:xfrm>
          <a:off x="8055428" y="586014"/>
          <a:ext cx="2786743" cy="85815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511629</xdr:colOff>
      <xdr:row>10</xdr:row>
      <xdr:rowOff>130628</xdr:rowOff>
    </xdr:from>
    <xdr:to>
      <xdr:col>8</xdr:col>
      <xdr:colOff>141514</xdr:colOff>
      <xdr:row>20</xdr:row>
      <xdr:rowOff>304800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731EFB-C91A-4CAF-B6D4-38C3D83FDB35}"/>
            </a:ext>
          </a:extLst>
        </xdr:cNvPr>
        <xdr:cNvSpPr txBox="1"/>
      </xdr:nvSpPr>
      <xdr:spPr>
        <a:xfrm>
          <a:off x="511629" y="1981199"/>
          <a:ext cx="9546771" cy="3385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datapoints shown on the attached payoff table indicate that the highest possible return was $5,000. This payoff would be achieved if invested in stock and there were a large rise in the market. </a:t>
          </a:r>
        </a:p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lowest possible payoff was a loss of $6,000 which would be incurred if invested in the stock and there were a large fall in the market value. </a:t>
          </a:r>
        </a:p>
      </xdr:txBody>
    </xdr:sp>
    <xdr:clientData/>
  </xdr:twoCellAnchor>
  <xdr:twoCellAnchor>
    <xdr:from>
      <xdr:col>0</xdr:col>
      <xdr:colOff>250372</xdr:colOff>
      <xdr:row>33</xdr:row>
      <xdr:rowOff>348342</xdr:rowOff>
    </xdr:from>
    <xdr:to>
      <xdr:col>7</xdr:col>
      <xdr:colOff>1295400</xdr:colOff>
      <xdr:row>35</xdr:row>
      <xdr:rowOff>1055915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1B63826-D2F2-1956-1B64-947DC9F21199}"/>
            </a:ext>
          </a:extLst>
        </xdr:cNvPr>
        <xdr:cNvSpPr txBox="1"/>
      </xdr:nvSpPr>
      <xdr:spPr>
        <a:xfrm>
          <a:off x="250372" y="11832771"/>
          <a:ext cx="9546771" cy="1589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Which investment would yield the highest utility value?</a:t>
          </a: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What is that value?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C1AC4-60CF-4107-B98A-86A72AE62C68}"/>
            </a:ext>
          </a:extLst>
        </xdr:cNvPr>
        <xdr:cNvSpPr/>
      </xdr:nvSpPr>
      <xdr:spPr>
        <a:xfrm>
          <a:off x="306979" y="2827020"/>
          <a:ext cx="91004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93738</xdr:colOff>
      <xdr:row>8</xdr:row>
      <xdr:rowOff>142724</xdr:rowOff>
    </xdr:from>
    <xdr:to>
      <xdr:col>10</xdr:col>
      <xdr:colOff>152400</xdr:colOff>
      <xdr:row>41</xdr:row>
      <xdr:rowOff>32657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480FCF1-99BA-45E8-AB97-B25F72252329}"/>
            </a:ext>
          </a:extLst>
        </xdr:cNvPr>
        <xdr:cNvCxnSpPr/>
      </xdr:nvCxnSpPr>
      <xdr:spPr>
        <a:xfrm>
          <a:off x="9488109" y="1623181"/>
          <a:ext cx="58662" cy="617099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446315</xdr:colOff>
      <xdr:row>1</xdr:row>
      <xdr:rowOff>123373</xdr:rowOff>
    </xdr:from>
    <xdr:to>
      <xdr:col>2</xdr:col>
      <xdr:colOff>505582</xdr:colOff>
      <xdr:row>6</xdr:row>
      <xdr:rowOff>140306</xdr:rowOff>
    </xdr:to>
    <xdr:sp macro="" textlink="">
      <xdr:nvSpPr>
        <xdr:cNvPr id="7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BD7FC-7964-4ACC-A43E-D5FBCB3B206C}"/>
            </a:ext>
          </a:extLst>
        </xdr:cNvPr>
        <xdr:cNvSpPr/>
      </xdr:nvSpPr>
      <xdr:spPr>
        <a:xfrm>
          <a:off x="446315" y="308430"/>
          <a:ext cx="1278467" cy="94221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693058</xdr:colOff>
      <xdr:row>2</xdr:row>
      <xdr:rowOff>2419</xdr:rowOff>
    </xdr:from>
    <xdr:to>
      <xdr:col>8</xdr:col>
      <xdr:colOff>250371</xdr:colOff>
      <xdr:row>5</xdr:row>
      <xdr:rowOff>162077</xdr:rowOff>
    </xdr:to>
    <xdr:sp macro="" textlink="">
      <xdr:nvSpPr>
        <xdr:cNvPr id="8" name="Rounded Rectangle 1">
          <a:extLst>
            <a:ext uri="{FF2B5EF4-FFF2-40B4-BE49-F238E27FC236}">
              <a16:creationId xmlns:a16="http://schemas.microsoft.com/office/drawing/2014/main" id="{5C200E52-2969-4ADA-9A7E-DEA1FE0C2CD0}"/>
            </a:ext>
          </a:extLst>
        </xdr:cNvPr>
        <xdr:cNvSpPr/>
      </xdr:nvSpPr>
      <xdr:spPr>
        <a:xfrm>
          <a:off x="2521858" y="372533"/>
          <a:ext cx="4553856" cy="71483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8</xdr:col>
      <xdr:colOff>849087</xdr:colOff>
      <xdr:row>1</xdr:row>
      <xdr:rowOff>152400</xdr:rowOff>
    </xdr:from>
    <xdr:to>
      <xdr:col>11</xdr:col>
      <xdr:colOff>579483</xdr:colOff>
      <xdr:row>6</xdr:row>
      <xdr:rowOff>56243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D53D1223-F264-4A8F-A3BC-D68DADAA1841}"/>
            </a:ext>
          </a:extLst>
        </xdr:cNvPr>
        <xdr:cNvSpPr/>
      </xdr:nvSpPr>
      <xdr:spPr>
        <a:xfrm>
          <a:off x="7674430" y="337457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368905</xdr:colOff>
      <xdr:row>8</xdr:row>
      <xdr:rowOff>137040</xdr:rowOff>
    </xdr:from>
    <xdr:to>
      <xdr:col>9</xdr:col>
      <xdr:colOff>1055914</xdr:colOff>
      <xdr:row>37</xdr:row>
      <xdr:rowOff>119743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C5A23E9-4A82-4AB9-B32E-7EF2D3F6C919}"/>
            </a:ext>
          </a:extLst>
        </xdr:cNvPr>
        <xdr:cNvSpPr txBox="1"/>
      </xdr:nvSpPr>
      <xdr:spPr>
        <a:xfrm>
          <a:off x="368905" y="1617497"/>
          <a:ext cx="8655352" cy="5523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Two oligopolistic firms have to decide on the pricing strategy. Each can either choose either a high or a low price. If they both choose a high price, each will make $12 million, but if they both choose a low price, each will make $ 8 million. If one sets a high price and other</a:t>
          </a: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a low one, the low-priced firm will make $16 million, but the high-priced firm will make only $4 million. It is illegal for each firm to communicate with each other.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a) Which strategy would both of them ultimately opt for?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b) What would be the pay-off for this strategy?</a:t>
          </a:r>
        </a:p>
      </xdr:txBody>
    </xdr:sp>
    <xdr:clientData/>
  </xdr:twoCellAnchor>
  <xdr:oneCellAnchor>
    <xdr:from>
      <xdr:col>13</xdr:col>
      <xdr:colOff>533400</xdr:colOff>
      <xdr:row>14</xdr:row>
      <xdr:rowOff>119743</xdr:rowOff>
    </xdr:from>
    <xdr:ext cx="751114" cy="20682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B051A2-BD73-4B57-BF1E-5D103AC5E089}"/>
            </a:ext>
          </a:extLst>
        </xdr:cNvPr>
        <xdr:cNvSpPr txBox="1"/>
      </xdr:nvSpPr>
      <xdr:spPr>
        <a:xfrm>
          <a:off x="12153900" y="2763883"/>
          <a:ext cx="751114" cy="2068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306979</xdr:colOff>
      <xdr:row>15</xdr:row>
      <xdr:rowOff>0</xdr:rowOff>
    </xdr:from>
    <xdr:to>
      <xdr:col>1</xdr:col>
      <xdr:colOff>866504</xdr:colOff>
      <xdr:row>15</xdr:row>
      <xdr:rowOff>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6E23E-33EC-431E-9C29-DA4255C703FA}"/>
            </a:ext>
          </a:extLst>
        </xdr:cNvPr>
        <xdr:cNvSpPr/>
      </xdr:nvSpPr>
      <xdr:spPr>
        <a:xfrm>
          <a:off x="306979" y="2827020"/>
          <a:ext cx="910045" cy="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84667</xdr:colOff>
      <xdr:row>8</xdr:row>
      <xdr:rowOff>142724</xdr:rowOff>
    </xdr:from>
    <xdr:to>
      <xdr:col>10</xdr:col>
      <xdr:colOff>93738</xdr:colOff>
      <xdr:row>35</xdr:row>
      <xdr:rowOff>36285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739B4DA-0850-4FC5-90D5-2BE2F29D34C0}"/>
            </a:ext>
          </a:extLst>
        </xdr:cNvPr>
        <xdr:cNvCxnSpPr/>
      </xdr:nvCxnSpPr>
      <xdr:spPr>
        <a:xfrm flipH="1">
          <a:off x="9480127" y="1605764"/>
          <a:ext cx="9071" cy="500658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446315</xdr:colOff>
      <xdr:row>1</xdr:row>
      <xdr:rowOff>123373</xdr:rowOff>
    </xdr:from>
    <xdr:to>
      <xdr:col>2</xdr:col>
      <xdr:colOff>505582</xdr:colOff>
      <xdr:row>6</xdr:row>
      <xdr:rowOff>140306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3754BB-AF96-4447-92FD-20A1346D9DDD}"/>
            </a:ext>
          </a:extLst>
        </xdr:cNvPr>
        <xdr:cNvSpPr/>
      </xdr:nvSpPr>
      <xdr:spPr>
        <a:xfrm>
          <a:off x="446315" y="306253"/>
          <a:ext cx="1278467" cy="9313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693058</xdr:colOff>
      <xdr:row>2</xdr:row>
      <xdr:rowOff>2419</xdr:rowOff>
    </xdr:from>
    <xdr:to>
      <xdr:col>8</xdr:col>
      <xdr:colOff>250371</xdr:colOff>
      <xdr:row>5</xdr:row>
      <xdr:rowOff>162077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433E9944-78EE-443C-B177-3DEA6449D255}"/>
            </a:ext>
          </a:extLst>
        </xdr:cNvPr>
        <xdr:cNvSpPr/>
      </xdr:nvSpPr>
      <xdr:spPr>
        <a:xfrm>
          <a:off x="2521858" y="368179"/>
          <a:ext cx="4556033" cy="7082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10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8</xdr:col>
      <xdr:colOff>1066801</xdr:colOff>
      <xdr:row>2</xdr:row>
      <xdr:rowOff>10886</xdr:rowOff>
    </xdr:from>
    <xdr:to>
      <xdr:col>11</xdr:col>
      <xdr:colOff>797197</xdr:colOff>
      <xdr:row>6</xdr:row>
      <xdr:rowOff>99786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324702FC-9668-429E-97B6-EAD9C5A0FF31}"/>
            </a:ext>
          </a:extLst>
        </xdr:cNvPr>
        <xdr:cNvSpPr/>
      </xdr:nvSpPr>
      <xdr:spPr>
        <a:xfrm>
          <a:off x="7892144" y="381000"/>
          <a:ext cx="3104967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368905</xdr:colOff>
      <xdr:row>8</xdr:row>
      <xdr:rowOff>137042</xdr:rowOff>
    </xdr:from>
    <xdr:to>
      <xdr:col>9</xdr:col>
      <xdr:colOff>892629</xdr:colOff>
      <xdr:row>13</xdr:row>
      <xdr:rowOff>239486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30DAD2-5626-4124-9A5F-2B698D9DEB84}"/>
            </a:ext>
          </a:extLst>
        </xdr:cNvPr>
        <xdr:cNvSpPr txBox="1"/>
      </xdr:nvSpPr>
      <xdr:spPr>
        <a:xfrm>
          <a:off x="368905" y="1617499"/>
          <a:ext cx="8492067" cy="1789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Using the data shown to the right, the manager of West Bank wants to calculate average expected service time.</a:t>
          </a:r>
        </a:p>
        <a:p>
          <a:endParaRPr lang="en-US" sz="2400" baseline="0">
            <a:latin typeface="Lucida Bright" panose="02040602050505020304" pitchFamily="18" charset="0"/>
            <a:cs typeface="Calibri" panose="020F0502020204030204" pitchFamily="34" charset="0"/>
          </a:endParaRPr>
        </a:p>
        <a:p>
          <a:r>
            <a:rPr lang="en-US" sz="2400" baseline="0">
              <a:latin typeface="Lucida Bright" panose="02040602050505020304" pitchFamily="18" charset="0"/>
              <a:cs typeface="Calibri" panose="020F0502020204030204" pitchFamily="34" charset="0"/>
            </a:rPr>
            <a:t> What is that value?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102599</xdr:colOff>
      <xdr:row>1</xdr:row>
      <xdr:rowOff>102052</xdr:rowOff>
    </xdr:from>
    <xdr:to>
      <xdr:col>25</xdr:col>
      <xdr:colOff>260441</xdr:colOff>
      <xdr:row>7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0199" y="279852"/>
          <a:ext cx="8247742" cy="10599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Test 4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Content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336096</xdr:colOff>
      <xdr:row>18</xdr:row>
      <xdr:rowOff>52161</xdr:rowOff>
    </xdr:from>
    <xdr:to>
      <xdr:col>16</xdr:col>
      <xdr:colOff>589189</xdr:colOff>
      <xdr:row>22</xdr:row>
      <xdr:rowOff>166460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22496" y="4233636"/>
          <a:ext cx="4520293" cy="8762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329292</xdr:colOff>
      <xdr:row>24</xdr:row>
      <xdr:rowOff>95250</xdr:rowOff>
    </xdr:from>
    <xdr:to>
      <xdr:col>16</xdr:col>
      <xdr:colOff>582385</xdr:colOff>
      <xdr:row>29</xdr:row>
      <xdr:rowOff>13606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15692" y="5419725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334735</xdr:colOff>
      <xdr:row>31</xdr:row>
      <xdr:rowOff>43543</xdr:rowOff>
    </xdr:from>
    <xdr:to>
      <xdr:col>16</xdr:col>
      <xdr:colOff>587828</xdr:colOff>
      <xdr:row>35</xdr:row>
      <xdr:rowOff>152399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21135" y="6701518"/>
          <a:ext cx="452029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308425</xdr:colOff>
      <xdr:row>37</xdr:row>
      <xdr:rowOff>155122</xdr:rowOff>
    </xdr:from>
    <xdr:to>
      <xdr:col>16</xdr:col>
      <xdr:colOff>571496</xdr:colOff>
      <xdr:row>42</xdr:row>
      <xdr:rowOff>89808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94825" y="7956097"/>
          <a:ext cx="453027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295273</xdr:colOff>
      <xdr:row>38</xdr:row>
      <xdr:rowOff>3175</xdr:rowOff>
    </xdr:from>
    <xdr:to>
      <xdr:col>26</xdr:col>
      <xdr:colOff>457201</xdr:colOff>
      <xdr:row>42</xdr:row>
      <xdr:rowOff>99332</xdr:rowOff>
    </xdr:to>
    <xdr:sp macro="" textlink="">
      <xdr:nvSpPr>
        <xdr:cNvPr id="8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118973" y="6759575"/>
          <a:ext cx="4518028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10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241300</xdr:colOff>
      <xdr:row>18</xdr:row>
      <xdr:rowOff>27212</xdr:rowOff>
    </xdr:from>
    <xdr:to>
      <xdr:col>26</xdr:col>
      <xdr:colOff>485322</xdr:colOff>
      <xdr:row>22</xdr:row>
      <xdr:rowOff>130625</xdr:rowOff>
    </xdr:to>
    <xdr:sp macro="" textlink="">
      <xdr:nvSpPr>
        <xdr:cNvPr id="9" name="Rounded Rectangl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03050" y="4202337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7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224515</xdr:colOff>
      <xdr:row>24</xdr:row>
      <xdr:rowOff>97063</xdr:rowOff>
    </xdr:from>
    <xdr:to>
      <xdr:col>26</xdr:col>
      <xdr:colOff>468537</xdr:colOff>
      <xdr:row>29</xdr:row>
      <xdr:rowOff>9976</xdr:rowOff>
    </xdr:to>
    <xdr:sp macro="" textlink="">
      <xdr:nvSpPr>
        <xdr:cNvPr id="10" name="Rounded Rectangle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86265" y="5415188"/>
          <a:ext cx="446677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5</xdr:col>
      <xdr:colOff>190500</xdr:colOff>
      <xdr:row>8</xdr:row>
      <xdr:rowOff>63500</xdr:rowOff>
    </xdr:to>
    <xdr:sp macro="" textlink="">
      <xdr:nvSpPr>
        <xdr:cNvPr id="11" name="Left Arrow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5857" y="163286"/>
          <a:ext cx="1796143" cy="13226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19</xdr:col>
      <xdr:colOff>220889</xdr:colOff>
      <xdr:row>31</xdr:row>
      <xdr:rowOff>56245</xdr:rowOff>
    </xdr:from>
    <xdr:to>
      <xdr:col>26</xdr:col>
      <xdr:colOff>445861</xdr:colOff>
      <xdr:row>35</xdr:row>
      <xdr:rowOff>159658</xdr:rowOff>
    </xdr:to>
    <xdr:sp macro="" textlink="">
      <xdr:nvSpPr>
        <xdr:cNvPr id="12" name="Rounded Rectangl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82639" y="6707870"/>
          <a:ext cx="4447722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204379</xdr:colOff>
      <xdr:row>11</xdr:row>
      <xdr:rowOff>134350</xdr:rowOff>
    </xdr:from>
    <xdr:to>
      <xdr:col>26</xdr:col>
      <xdr:colOff>429351</xdr:colOff>
      <xdr:row>16</xdr:row>
      <xdr:rowOff>54883</xdr:rowOff>
    </xdr:to>
    <xdr:sp macro="" textlink="">
      <xdr:nvSpPr>
        <xdr:cNvPr id="13" name="Rounded 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666129" y="2975975"/>
          <a:ext cx="4447722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6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36</xdr:col>
      <xdr:colOff>472349</xdr:colOff>
      <xdr:row>0</xdr:row>
      <xdr:rowOff>0</xdr:rowOff>
    </xdr:from>
    <xdr:to>
      <xdr:col>44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409573</xdr:colOff>
      <xdr:row>11</xdr:row>
      <xdr:rowOff>117475</xdr:rowOff>
    </xdr:from>
    <xdr:to>
      <xdr:col>16</xdr:col>
      <xdr:colOff>571501</xdr:colOff>
      <xdr:row>16</xdr:row>
      <xdr:rowOff>35832</xdr:rowOff>
    </xdr:to>
    <xdr:sp macro="" textlink="">
      <xdr:nvSpPr>
        <xdr:cNvPr id="16" name="Rounded Rectangle 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7F0A66A-9AEC-297C-E9B4-A41B17877120}"/>
            </a:ext>
          </a:extLst>
        </xdr:cNvPr>
        <xdr:cNvSpPr/>
      </xdr:nvSpPr>
      <xdr:spPr>
        <a:xfrm>
          <a:off x="6010273" y="2073275"/>
          <a:ext cx="4518028" cy="807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10</xdr:col>
      <xdr:colOff>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F2160BEA-D3C7-44FD-B190-FE4DAC9DA6D8}"/>
            </a:ext>
          </a:extLst>
        </xdr:cNvPr>
        <xdr:cNvSpPr/>
      </xdr:nvSpPr>
      <xdr:spPr>
        <a:xfrm>
          <a:off x="2934971" y="228962"/>
          <a:ext cx="5469889" cy="9318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10</xdr:col>
      <xdr:colOff>152400</xdr:colOff>
      <xdr:row>7</xdr:row>
      <xdr:rowOff>34834</xdr:rowOff>
    </xdr:from>
    <xdr:to>
      <xdr:col>10</xdr:col>
      <xdr:colOff>152400</xdr:colOff>
      <xdr:row>46</xdr:row>
      <xdr:rowOff>158931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F31D531-FB3E-43D2-AD27-631623B57DE5}"/>
            </a:ext>
          </a:extLst>
        </xdr:cNvPr>
        <xdr:cNvCxnSpPr/>
      </xdr:nvCxnSpPr>
      <xdr:spPr>
        <a:xfrm flipH="1">
          <a:off x="8557260" y="1314994"/>
          <a:ext cx="0" cy="1191985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607423</xdr:colOff>
      <xdr:row>9</xdr:row>
      <xdr:rowOff>52251</xdr:rowOff>
    </xdr:from>
    <xdr:to>
      <xdr:col>9</xdr:col>
      <xdr:colOff>696685</xdr:colOff>
      <xdr:row>13</xdr:row>
      <xdr:rowOff>119743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9CA1B2-BB54-4C1C-9D08-70761532916E}"/>
            </a:ext>
          </a:extLst>
        </xdr:cNvPr>
        <xdr:cNvSpPr txBox="1"/>
      </xdr:nvSpPr>
      <xdr:spPr>
        <a:xfrm>
          <a:off x="607423" y="1717765"/>
          <a:ext cx="8514805" cy="2124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Green Stevenson 785</a:t>
          </a:r>
        </a:p>
        <a:p>
          <a:r>
            <a:rPr lang="en-US" sz="2400" baseline="0">
              <a:latin typeface="Lucida Bright" panose="02040602050505020304" pitchFamily="18" charset="0"/>
            </a:rPr>
            <a:t>Simulate the number of calls per day to a emergency room for a five-day interval, given the following information: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4F7F66-A1A9-4728-B182-F7866694FEB3}"/>
            </a:ext>
          </a:extLst>
        </xdr:cNvPr>
        <xdr:cNvSpPr/>
      </xdr:nvSpPr>
      <xdr:spPr>
        <a:xfrm>
          <a:off x="518160" y="121920"/>
          <a:ext cx="1661160" cy="12104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283029</xdr:colOff>
      <xdr:row>1</xdr:row>
      <xdr:rowOff>54429</xdr:rowOff>
    </xdr:from>
    <xdr:to>
      <xdr:col>13</xdr:col>
      <xdr:colOff>881744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AE04C054-5035-42BF-835A-1B343C08B56D}"/>
            </a:ext>
          </a:extLst>
        </xdr:cNvPr>
        <xdr:cNvSpPr/>
      </xdr:nvSpPr>
      <xdr:spPr>
        <a:xfrm>
          <a:off x="9000309" y="237309"/>
          <a:ext cx="3913415" cy="9017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542109</xdr:colOff>
      <xdr:row>20</xdr:row>
      <xdr:rowOff>291737</xdr:rowOff>
    </xdr:from>
    <xdr:to>
      <xdr:col>9</xdr:col>
      <xdr:colOff>631371</xdr:colOff>
      <xdr:row>23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C8E310-1370-6907-1547-49EA74CF9AB2}"/>
            </a:ext>
          </a:extLst>
        </xdr:cNvPr>
        <xdr:cNvSpPr txBox="1"/>
      </xdr:nvSpPr>
      <xdr:spPr>
        <a:xfrm>
          <a:off x="542109" y="6605451"/>
          <a:ext cx="8514805" cy="709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What is that number?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69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F0DD206-E615-4392-9872-600328A086AD}"/>
            </a:ext>
          </a:extLst>
        </xdr:cNvPr>
        <xdr:cNvCxnSpPr/>
      </xdr:nvCxnSpPr>
      <xdr:spPr>
        <a:xfrm>
          <a:off x="9411789" y="635726"/>
          <a:ext cx="10886" cy="179929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29C77-AE1A-4435-8C95-D5BA736899A4}"/>
            </a:ext>
          </a:extLst>
        </xdr:cNvPr>
        <xdr:cNvSpPr/>
      </xdr:nvSpPr>
      <xdr:spPr>
        <a:xfrm>
          <a:off x="607424" y="65314"/>
          <a:ext cx="1504405" cy="116259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5DBD007D-FDD4-45D7-8267-4CCF17CF6347}"/>
            </a:ext>
          </a:extLst>
        </xdr:cNvPr>
        <xdr:cNvSpPr/>
      </xdr:nvSpPr>
      <xdr:spPr>
        <a:xfrm>
          <a:off x="2710542" y="215540"/>
          <a:ext cx="5204461" cy="7750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1</xdr:row>
      <xdr:rowOff>10886</xdr:rowOff>
    </xdr:from>
    <xdr:to>
      <xdr:col>18</xdr:col>
      <xdr:colOff>239486</xdr:colOff>
      <xdr:row>6</xdr:row>
      <xdr:rowOff>5443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58AB2D39-6F61-4B04-9E11-AD6BF897FA48}"/>
            </a:ext>
          </a:extLst>
        </xdr:cNvPr>
        <xdr:cNvSpPr/>
      </xdr:nvSpPr>
      <xdr:spPr>
        <a:xfrm>
          <a:off x="9835243" y="193766"/>
          <a:ext cx="6650083" cy="9089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90715</xdr:colOff>
      <xdr:row>8</xdr:row>
      <xdr:rowOff>73295</xdr:rowOff>
    </xdr:from>
    <xdr:to>
      <xdr:col>10</xdr:col>
      <xdr:colOff>803729</xdr:colOff>
      <xdr:row>13</xdr:row>
      <xdr:rowOff>304800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07A7DF-22E5-4E06-8D57-E443722BC98D}"/>
            </a:ext>
          </a:extLst>
        </xdr:cNvPr>
        <xdr:cNvSpPr txBox="1"/>
      </xdr:nvSpPr>
      <xdr:spPr>
        <a:xfrm>
          <a:off x="700315" y="1553752"/>
          <a:ext cx="8049985" cy="26045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Lawrence 339</a:t>
          </a:r>
        </a:p>
        <a:p>
          <a:r>
            <a:rPr lang="en-US" sz="2400">
              <a:latin typeface="Lucida Bright" panose="02040602050505020304" pitchFamily="18" charset="0"/>
            </a:rPr>
            <a:t>Given the </a:t>
          </a:r>
          <a:r>
            <a:rPr lang="en-US" sz="2400" baseline="0">
              <a:latin typeface="Lucida Bright" panose="02040602050505020304" pitchFamily="18" charset="0"/>
            </a:rPr>
            <a:t>payoff table shown below calculate the </a:t>
          </a:r>
        </a:p>
        <a:p>
          <a:r>
            <a:rPr lang="en-US" sz="2400" baseline="0">
              <a:latin typeface="Lucida Bright" panose="02040602050505020304" pitchFamily="18" charset="0"/>
            </a:rPr>
            <a:t>following: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Maximin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Maximax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117D1-9CEE-45C8-AEDB-3FD6D42DBFDA}"/>
            </a:ext>
          </a:extLst>
        </xdr:cNvPr>
        <xdr:cNvSpPr/>
      </xdr:nvSpPr>
      <xdr:spPr>
        <a:xfrm>
          <a:off x="414021" y="220617"/>
          <a:ext cx="1418316" cy="10558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149678</xdr:colOff>
      <xdr:row>8</xdr:row>
      <xdr:rowOff>157299</xdr:rowOff>
    </xdr:from>
    <xdr:to>
      <xdr:col>9</xdr:col>
      <xdr:colOff>149678</xdr:colOff>
      <xdr:row>49</xdr:row>
      <xdr:rowOff>96337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F099763-D2D5-46EE-BE99-82B47CBF8C91}"/>
            </a:ext>
          </a:extLst>
        </xdr:cNvPr>
        <xdr:cNvCxnSpPr/>
      </xdr:nvCxnSpPr>
      <xdr:spPr>
        <a:xfrm flipH="1">
          <a:off x="7487738" y="1620339"/>
          <a:ext cx="0" cy="1031747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481512</xdr:colOff>
      <xdr:row>1</xdr:row>
      <xdr:rowOff>78014</xdr:rowOff>
    </xdr:from>
    <xdr:to>
      <xdr:col>10</xdr:col>
      <xdr:colOff>477884</xdr:colOff>
      <xdr:row>6</xdr:row>
      <xdr:rowOff>21771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6EF4FC3A-4CF7-4F4C-92E4-0374F7F7EDD8}"/>
            </a:ext>
          </a:extLst>
        </xdr:cNvPr>
        <xdr:cNvSpPr/>
      </xdr:nvSpPr>
      <xdr:spPr>
        <a:xfrm>
          <a:off x="2310312" y="263071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11</xdr:col>
      <xdr:colOff>165461</xdr:colOff>
      <xdr:row>1</xdr:row>
      <xdr:rowOff>97971</xdr:rowOff>
    </xdr:from>
    <xdr:to>
      <xdr:col>14</xdr:col>
      <xdr:colOff>947056</xdr:colOff>
      <xdr:row>6</xdr:row>
      <xdr:rowOff>85271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6CD164C-1882-45D1-91E3-A9700E85501E}"/>
            </a:ext>
          </a:extLst>
        </xdr:cNvPr>
        <xdr:cNvSpPr/>
      </xdr:nvSpPr>
      <xdr:spPr>
        <a:xfrm>
          <a:off x="8917575" y="283028"/>
          <a:ext cx="359011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293916</xdr:colOff>
      <xdr:row>10</xdr:row>
      <xdr:rowOff>58783</xdr:rowOff>
    </xdr:from>
    <xdr:to>
      <xdr:col>8</xdr:col>
      <xdr:colOff>664028</xdr:colOff>
      <xdr:row>16</xdr:row>
      <xdr:rowOff>293914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20802D-A51E-4D14-80A9-64FD66A743CD}"/>
            </a:ext>
          </a:extLst>
        </xdr:cNvPr>
        <xdr:cNvSpPr txBox="1"/>
      </xdr:nvSpPr>
      <xdr:spPr>
        <a:xfrm>
          <a:off x="293916" y="1909354"/>
          <a:ext cx="6934198" cy="2542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Calculate the highest</a:t>
          </a:r>
          <a:r>
            <a:rPr lang="en-US" sz="2400" baseline="0">
              <a:latin typeface="Lucida Bright" panose="02040602050505020304" pitchFamily="18" charset="0"/>
            </a:rPr>
            <a:t> value </a:t>
          </a:r>
          <a:r>
            <a:rPr lang="en-US" sz="2400">
              <a:latin typeface="Lucida Bright" panose="02040602050505020304" pitchFamily="18" charset="0"/>
            </a:rPr>
            <a:t>using these methodologies: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a) LaPlace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b) Hurwicz: </a:t>
          </a:r>
          <a:r>
            <a:rPr lang="el-GR" sz="24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>
              <a:latin typeface="Calibri" panose="020F0502020204030204" pitchFamily="34" charset="0"/>
              <a:cs typeface="Calibri" panose="020F0502020204030204" pitchFamily="34" charset="0"/>
            </a:rPr>
            <a:t> = 0.4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99218</xdr:colOff>
      <xdr:row>0</xdr:row>
      <xdr:rowOff>91440</xdr:rowOff>
    </xdr:from>
    <xdr:to>
      <xdr:col>4</xdr:col>
      <xdr:colOff>-1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7ED9E-50F8-45B1-876B-606874C27343}"/>
            </a:ext>
          </a:extLst>
        </xdr:cNvPr>
        <xdr:cNvSpPr/>
      </xdr:nvSpPr>
      <xdr:spPr>
        <a:xfrm>
          <a:off x="724058" y="91440"/>
          <a:ext cx="1775301" cy="14033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32386</xdr:colOff>
      <xdr:row>1</xdr:row>
      <xdr:rowOff>97155</xdr:rowOff>
    </xdr:from>
    <xdr:to>
      <xdr:col>15</xdr:col>
      <xdr:colOff>272144</xdr:colOff>
      <xdr:row>7</xdr:row>
      <xdr:rowOff>17780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A5C8B092-B5F0-45FD-B806-B6382C13C97C}"/>
            </a:ext>
          </a:extLst>
        </xdr:cNvPr>
        <xdr:cNvSpPr/>
      </xdr:nvSpPr>
      <xdr:spPr>
        <a:xfrm>
          <a:off x="3134815" y="282212"/>
          <a:ext cx="6531700" cy="10309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18</xdr:col>
      <xdr:colOff>243840</xdr:colOff>
      <xdr:row>2</xdr:row>
      <xdr:rowOff>30480</xdr:rowOff>
    </xdr:from>
    <xdr:to>
      <xdr:col>20</xdr:col>
      <xdr:colOff>1110343</xdr:colOff>
      <xdr:row>7</xdr:row>
      <xdr:rowOff>28666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1DE5EB03-EDB7-4B2E-B816-28032D53128D}"/>
            </a:ext>
          </a:extLst>
        </xdr:cNvPr>
        <xdr:cNvSpPr/>
      </xdr:nvSpPr>
      <xdr:spPr>
        <a:xfrm>
          <a:off x="12694920" y="39624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0</xdr:colOff>
      <xdr:row>0</xdr:row>
      <xdr:rowOff>87085</xdr:rowOff>
    </xdr:from>
    <xdr:to>
      <xdr:col>17</xdr:col>
      <xdr:colOff>0</xdr:colOff>
      <xdr:row>65</xdr:row>
      <xdr:rowOff>91437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48F91B0-2011-431F-9923-A89068EFAE34}"/>
            </a:ext>
          </a:extLst>
        </xdr:cNvPr>
        <xdr:cNvCxnSpPr/>
      </xdr:nvCxnSpPr>
      <xdr:spPr>
        <a:xfrm flipH="1">
          <a:off x="10890068" y="87085"/>
          <a:ext cx="0" cy="152552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21772</xdr:colOff>
      <xdr:row>9</xdr:row>
      <xdr:rowOff>87086</xdr:rowOff>
    </xdr:from>
    <xdr:to>
      <xdr:col>16</xdr:col>
      <xdr:colOff>547937</xdr:colOff>
      <xdr:row>14</xdr:row>
      <xdr:rowOff>1034143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BC9FD8C-7CFF-4491-9BF5-187515281C2D}"/>
            </a:ext>
          </a:extLst>
        </xdr:cNvPr>
        <xdr:cNvSpPr txBox="1"/>
      </xdr:nvSpPr>
      <xdr:spPr>
        <a:xfrm>
          <a:off x="642258" y="1752600"/>
          <a:ext cx="9920536" cy="2166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Use the probability estimate for the occurrence of each state of nature to find the highest Expected Value.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What is that number?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532C98-6008-4BFF-88CA-EC196031C9B3}"/>
            </a:ext>
          </a:extLst>
        </xdr:cNvPr>
        <xdr:cNvSpPr/>
      </xdr:nvSpPr>
      <xdr:spPr>
        <a:xfrm>
          <a:off x="414021" y="220617"/>
          <a:ext cx="1532616" cy="10558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108857</xdr:colOff>
      <xdr:row>7</xdr:row>
      <xdr:rowOff>143691</xdr:rowOff>
    </xdr:from>
    <xdr:to>
      <xdr:col>9</xdr:col>
      <xdr:colOff>108857</xdr:colOff>
      <xdr:row>49</xdr:row>
      <xdr:rowOff>82729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5D272BA-46BC-4ACA-9DF4-400DCE5DA082}"/>
            </a:ext>
          </a:extLst>
        </xdr:cNvPr>
        <xdr:cNvCxnSpPr/>
      </xdr:nvCxnSpPr>
      <xdr:spPr>
        <a:xfrm flipH="1">
          <a:off x="9687197" y="1423851"/>
          <a:ext cx="0" cy="1199387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1206500</xdr:colOff>
      <xdr:row>1</xdr:row>
      <xdr:rowOff>88900</xdr:rowOff>
    </xdr:from>
    <xdr:to>
      <xdr:col>7</xdr:col>
      <xdr:colOff>0</xdr:colOff>
      <xdr:row>6</xdr:row>
      <xdr:rowOff>32657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81FBE47D-E91A-448B-86C4-66DE181A50FA}"/>
            </a:ext>
          </a:extLst>
        </xdr:cNvPr>
        <xdr:cNvSpPr/>
      </xdr:nvSpPr>
      <xdr:spPr>
        <a:xfrm>
          <a:off x="2469243" y="273957"/>
          <a:ext cx="5379357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5  </a:t>
          </a:r>
        </a:p>
      </xdr:txBody>
    </xdr:sp>
    <xdr:clientData/>
  </xdr:twoCellAnchor>
  <xdr:twoCellAnchor>
    <xdr:from>
      <xdr:col>7</xdr:col>
      <xdr:colOff>794656</xdr:colOff>
      <xdr:row>1</xdr:row>
      <xdr:rowOff>97971</xdr:rowOff>
    </xdr:from>
    <xdr:to>
      <xdr:col>10</xdr:col>
      <xdr:colOff>1382486</xdr:colOff>
      <xdr:row>6</xdr:row>
      <xdr:rowOff>85271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76AD6137-1AF3-4EBF-9016-81C28CFE3E94}"/>
            </a:ext>
          </a:extLst>
        </xdr:cNvPr>
        <xdr:cNvSpPr/>
      </xdr:nvSpPr>
      <xdr:spPr>
        <a:xfrm>
          <a:off x="8643256" y="283028"/>
          <a:ext cx="333103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348343</xdr:colOff>
      <xdr:row>9</xdr:row>
      <xdr:rowOff>174172</xdr:rowOff>
    </xdr:from>
    <xdr:to>
      <xdr:col>7</xdr:col>
      <xdr:colOff>1237341</xdr:colOff>
      <xdr:row>26</xdr:row>
      <xdr:rowOff>379189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249363-45A4-4970-AA81-F8C14CFA2DC2}"/>
            </a:ext>
          </a:extLst>
        </xdr:cNvPr>
        <xdr:cNvSpPr txBox="1"/>
      </xdr:nvSpPr>
      <xdr:spPr>
        <a:xfrm>
          <a:off x="348343" y="1839686"/>
          <a:ext cx="8737598" cy="4406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Ethics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In order to produce batteries for electric cars there is a need to open a larger number of lithium and cobalt strip mines. Many of these strip mines would be in in the West of the country, and would wipe-up habitats of endangered plants and animals living there.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Use the decision tree to help you arrive to you conclusion.</a:t>
          </a:r>
        </a:p>
        <a:p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What would be the third question that you would need to ask?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2310765</xdr:colOff>
      <xdr:row>1</xdr:row>
      <xdr:rowOff>177799</xdr:rowOff>
    </xdr:from>
    <xdr:to>
      <xdr:col>3</xdr:col>
      <xdr:colOff>141515</xdr:colOff>
      <xdr:row>6</xdr:row>
      <xdr:rowOff>108857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DD721AC8-BE82-4740-A417-CEF127B2B639}"/>
            </a:ext>
          </a:extLst>
        </xdr:cNvPr>
        <xdr:cNvSpPr/>
      </xdr:nvSpPr>
      <xdr:spPr>
        <a:xfrm>
          <a:off x="2931251" y="362856"/>
          <a:ext cx="4558121" cy="85634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6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161109</xdr:rowOff>
    </xdr:from>
    <xdr:to>
      <xdr:col>0</xdr:col>
      <xdr:colOff>0</xdr:colOff>
      <xdr:row>7</xdr:row>
      <xdr:rowOff>73480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A9BF6-BD8A-4662-8291-35DB87E83F7D}"/>
            </a:ext>
          </a:extLst>
        </xdr:cNvPr>
        <xdr:cNvSpPr/>
      </xdr:nvSpPr>
      <xdr:spPr>
        <a:xfrm>
          <a:off x="0" y="343989"/>
          <a:ext cx="0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583294</xdr:colOff>
      <xdr:row>2</xdr:row>
      <xdr:rowOff>1634</xdr:rowOff>
    </xdr:from>
    <xdr:to>
      <xdr:col>5</xdr:col>
      <xdr:colOff>1077686</xdr:colOff>
      <xdr:row>6</xdr:row>
      <xdr:rowOff>76019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104CC350-90C9-4B32-A47F-59F5AD0C8C74}"/>
            </a:ext>
          </a:extLst>
        </xdr:cNvPr>
        <xdr:cNvSpPr/>
      </xdr:nvSpPr>
      <xdr:spPr>
        <a:xfrm>
          <a:off x="7931151" y="371748"/>
          <a:ext cx="4718049" cy="8146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3</xdr:col>
      <xdr:colOff>402772</xdr:colOff>
      <xdr:row>24</xdr:row>
      <xdr:rowOff>54429</xdr:rowOff>
    </xdr:from>
    <xdr:to>
      <xdr:col>3</xdr:col>
      <xdr:colOff>435429</xdr:colOff>
      <xdr:row>37</xdr:row>
      <xdr:rowOff>435429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723DF57-0221-4158-B922-9EBEBF215D08}"/>
            </a:ext>
          </a:extLst>
        </xdr:cNvPr>
        <xdr:cNvCxnSpPr/>
      </xdr:nvCxnSpPr>
      <xdr:spPr>
        <a:xfrm>
          <a:off x="7750629" y="5366658"/>
          <a:ext cx="32657" cy="438694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281216</xdr:colOff>
      <xdr:row>1</xdr:row>
      <xdr:rowOff>99786</xdr:rowOff>
    </xdr:from>
    <xdr:to>
      <xdr:col>1</xdr:col>
      <xdr:colOff>1643744</xdr:colOff>
      <xdr:row>7</xdr:row>
      <xdr:rowOff>12157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75B52-E3EA-4CCD-A435-AC678305B0DC}"/>
            </a:ext>
          </a:extLst>
        </xdr:cNvPr>
        <xdr:cNvSpPr/>
      </xdr:nvSpPr>
      <xdr:spPr>
        <a:xfrm>
          <a:off x="906056" y="282666"/>
          <a:ext cx="1362528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370116</xdr:colOff>
      <xdr:row>8</xdr:row>
      <xdr:rowOff>152400</xdr:rowOff>
    </xdr:from>
    <xdr:to>
      <xdr:col>4</xdr:col>
      <xdr:colOff>1328058</xdr:colOff>
      <xdr:row>23</xdr:row>
      <xdr:rowOff>195943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B2B6D9-6976-40A4-85D4-5F5A2186A545}"/>
            </a:ext>
          </a:extLst>
        </xdr:cNvPr>
        <xdr:cNvSpPr txBox="1"/>
      </xdr:nvSpPr>
      <xdr:spPr>
        <a:xfrm>
          <a:off x="370116" y="1632857"/>
          <a:ext cx="9035142" cy="3516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Based on the following information calculate: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How many pages have to be printed to earn $170,345 in profit?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How many pages would be needed if the profit goal is the same, but the Paper Cost Per copy just went up to $0.04? </a:t>
          </a:r>
        </a:p>
        <a:p>
          <a:endParaRPr lang="en-US" sz="2000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130628</xdr:colOff>
      <xdr:row>1</xdr:row>
      <xdr:rowOff>141514</xdr:rowOff>
    </xdr:from>
    <xdr:to>
      <xdr:col>7</xdr:col>
      <xdr:colOff>1175657</xdr:colOff>
      <xdr:row>6</xdr:row>
      <xdr:rowOff>39914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E44B66F-340A-4636-ACC1-4C3E6F99A2A1}"/>
            </a:ext>
          </a:extLst>
        </xdr:cNvPr>
        <xdr:cNvSpPr/>
      </xdr:nvSpPr>
      <xdr:spPr>
        <a:xfrm>
          <a:off x="2656114" y="326571"/>
          <a:ext cx="5061857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7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</xdr:col>
      <xdr:colOff>219892</xdr:colOff>
      <xdr:row>0</xdr:row>
      <xdr:rowOff>171995</xdr:rowOff>
    </xdr:from>
    <xdr:to>
      <xdr:col>2</xdr:col>
      <xdr:colOff>1040038</xdr:colOff>
      <xdr:row>6</xdr:row>
      <xdr:rowOff>84366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8106D-EE83-484F-BF00-7BBA17310F7A}"/>
            </a:ext>
          </a:extLst>
        </xdr:cNvPr>
        <xdr:cNvSpPr/>
      </xdr:nvSpPr>
      <xdr:spPr>
        <a:xfrm>
          <a:off x="844732" y="171995"/>
          <a:ext cx="1460226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665842</xdr:colOff>
      <xdr:row>1</xdr:row>
      <xdr:rowOff>128815</xdr:rowOff>
    </xdr:from>
    <xdr:to>
      <xdr:col>10</xdr:col>
      <xdr:colOff>936171</xdr:colOff>
      <xdr:row>6</xdr:row>
      <xdr:rowOff>32658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F987CE51-CC0F-4EDB-8241-EBCDB45E4344}"/>
            </a:ext>
          </a:extLst>
        </xdr:cNvPr>
        <xdr:cNvSpPr/>
      </xdr:nvSpPr>
      <xdr:spPr>
        <a:xfrm>
          <a:off x="8993413" y="313872"/>
          <a:ext cx="3742872" cy="8291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79830</xdr:colOff>
      <xdr:row>8</xdr:row>
      <xdr:rowOff>59871</xdr:rowOff>
    </xdr:from>
    <xdr:to>
      <xdr:col>8</xdr:col>
      <xdr:colOff>94345</xdr:colOff>
      <xdr:row>30</xdr:row>
      <xdr:rowOff>142875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5D5FB0-FC52-424A-99D2-0EAA5715B7C3}"/>
            </a:ext>
          </a:extLst>
        </xdr:cNvPr>
        <xdr:cNvSpPr txBox="1"/>
      </xdr:nvSpPr>
      <xdr:spPr>
        <a:xfrm>
          <a:off x="708480" y="1507671"/>
          <a:ext cx="7729765" cy="5817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Gitman 198</a:t>
          </a:r>
        </a:p>
        <a:p>
          <a:r>
            <a:rPr lang="en-US" sz="2000">
              <a:latin typeface="Lucida Bright" panose="02040602050505020304" pitchFamily="18" charset="0"/>
            </a:rPr>
            <a:t>An owner a video arcade wishes to calculate</a:t>
          </a:r>
          <a:r>
            <a:rPr lang="en-US" sz="2000" baseline="0">
              <a:latin typeface="Lucida Bright" panose="02040602050505020304" pitchFamily="18" charset="0"/>
            </a:rPr>
            <a:t> the return on two of its video machines. A and B.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The game machine A was purchased one year ago for $40,000 and currently has a market value of $43,000 </a:t>
          </a:r>
        </a:p>
        <a:p>
          <a:r>
            <a:rPr lang="en-US" sz="2000" baseline="0">
              <a:latin typeface="Lucida Bright" panose="02040602050505020304" pitchFamily="18" charset="0"/>
            </a:rPr>
            <a:t>During the year, it generated $1,800 of after-tax cash receipts.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The game machine B was purchased 3 years ago its value in the year just completed declined from $12,000 to $11,800. During the year, it generated $2,700 of after tax cash receipts.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Calculate the annual rate of return, k, for each of these machines.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Machine A = ?</a:t>
          </a:r>
        </a:p>
        <a:p>
          <a:r>
            <a:rPr lang="en-US" sz="2000" baseline="0">
              <a:latin typeface="Lucida Bright" panose="02040602050505020304" pitchFamily="18" charset="0"/>
            </a:rPr>
            <a:t>Machine B = ?</a:t>
          </a:r>
        </a:p>
      </xdr:txBody>
    </xdr:sp>
    <xdr:clientData/>
  </xdr:twoCellAnchor>
  <xdr:twoCellAnchor>
    <xdr:from>
      <xdr:col>8</xdr:col>
      <xdr:colOff>337458</xdr:colOff>
      <xdr:row>1</xdr:row>
      <xdr:rowOff>21770</xdr:rowOff>
    </xdr:from>
    <xdr:to>
      <xdr:col>8</xdr:col>
      <xdr:colOff>388258</xdr:colOff>
      <xdr:row>32</xdr:row>
      <xdr:rowOff>232227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50AAF79-9DB0-4786-8C72-62BE48A36716}"/>
            </a:ext>
          </a:extLst>
        </xdr:cNvPr>
        <xdr:cNvCxnSpPr/>
      </xdr:nvCxnSpPr>
      <xdr:spPr>
        <a:xfrm>
          <a:off x="8665029" y="206827"/>
          <a:ext cx="50800" cy="7961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showRowColHeaders="0" tabSelected="1" zoomScale="50" zoomScaleNormal="50" workbookViewId="0"/>
  </sheetViews>
  <sheetFormatPr defaultColWidth="9.140625" defaultRowHeight="15" x14ac:dyDescent="0.25"/>
  <cols>
    <col min="1" max="16384" width="9.140625" style="3"/>
  </cols>
  <sheetData>
    <row r="1" spans="1:1" x14ac:dyDescent="0.25">
      <c r="A1" s="3" t="s">
        <v>0</v>
      </c>
    </row>
    <row r="24" spans="5:12" x14ac:dyDescent="0.25">
      <c r="E24" s="39"/>
      <c r="F24" s="39"/>
      <c r="G24" s="39"/>
      <c r="H24" s="39"/>
      <c r="I24" s="39"/>
      <c r="J24" s="39"/>
      <c r="K24" s="39"/>
      <c r="L24" s="39"/>
    </row>
    <row r="25" spans="5:12" x14ac:dyDescent="0.25">
      <c r="E25" s="39"/>
      <c r="F25" s="39"/>
      <c r="G25" s="39"/>
      <c r="H25" s="39"/>
      <c r="I25" s="39"/>
      <c r="J25" s="39"/>
      <c r="K25" s="39"/>
      <c r="L25" s="39"/>
    </row>
    <row r="26" spans="5:12" x14ac:dyDescent="0.25">
      <c r="E26" s="39"/>
      <c r="F26" s="39"/>
      <c r="G26" s="39"/>
      <c r="H26" s="39"/>
      <c r="I26" s="39"/>
      <c r="J26" s="39"/>
      <c r="K26" s="39"/>
      <c r="L26" s="39"/>
    </row>
    <row r="27" spans="5:12" x14ac:dyDescent="0.25">
      <c r="E27" s="39"/>
      <c r="F27" s="39"/>
      <c r="G27" s="39"/>
      <c r="H27" s="39"/>
      <c r="I27" s="39"/>
      <c r="J27" s="39"/>
      <c r="K27" s="39"/>
      <c r="L27" s="39"/>
    </row>
    <row r="28" spans="5:12" x14ac:dyDescent="0.25">
      <c r="E28" s="39"/>
      <c r="F28" s="39"/>
      <c r="G28" s="39"/>
      <c r="H28" s="39"/>
      <c r="I28" s="39"/>
      <c r="J28" s="39"/>
      <c r="K28" s="39"/>
      <c r="L28" s="39"/>
    </row>
    <row r="29" spans="5:12" x14ac:dyDescent="0.25">
      <c r="E29" s="39"/>
      <c r="F29" s="39"/>
      <c r="G29" s="39"/>
      <c r="H29" s="39"/>
      <c r="I29" s="39"/>
      <c r="J29" s="39"/>
      <c r="K29" s="39"/>
      <c r="L29" s="39"/>
    </row>
    <row r="30" spans="5:12" x14ac:dyDescent="0.25">
      <c r="E30" s="39"/>
      <c r="F30" s="39"/>
      <c r="G30" s="39"/>
      <c r="H30" s="39"/>
      <c r="I30" s="39"/>
      <c r="J30" s="39"/>
      <c r="K30" s="39"/>
      <c r="L30" s="39"/>
    </row>
    <row r="31" spans="5:12" x14ac:dyDescent="0.25">
      <c r="E31" s="39"/>
      <c r="F31" s="39"/>
      <c r="G31" s="39"/>
      <c r="H31" s="39"/>
      <c r="I31" s="39"/>
      <c r="J31" s="39"/>
      <c r="K31" s="39"/>
      <c r="L31" s="39"/>
    </row>
  </sheetData>
  <mergeCells count="1">
    <mergeCell ref="E24:L31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5F4A-75B8-4EF6-88B6-AB43BD93B3BB}">
  <sheetPr>
    <pageSetUpPr fitToPage="1"/>
  </sheetPr>
  <dimension ref="B14:O58"/>
  <sheetViews>
    <sheetView zoomScale="70" zoomScaleNormal="70" workbookViewId="0">
      <selection activeCell="Q41" sqref="A1:Q41"/>
    </sheetView>
  </sheetViews>
  <sheetFormatPr defaultColWidth="9.140625" defaultRowHeight="15" x14ac:dyDescent="0.25"/>
  <cols>
    <col min="1" max="1" width="9.140625" style="7"/>
    <col min="2" max="2" width="25.28515625" style="7" customWidth="1"/>
    <col min="3" max="3" width="21" style="7" customWidth="1"/>
    <col min="4" max="4" width="21.28515625" style="7" customWidth="1"/>
    <col min="5" max="5" width="15" style="7" customWidth="1"/>
    <col min="6" max="6" width="15.28515625" style="7" customWidth="1"/>
    <col min="7" max="7" width="17" style="7" customWidth="1"/>
    <col min="8" max="8" width="20.5703125" style="7" customWidth="1"/>
    <col min="9" max="9" width="13.7109375" style="7" customWidth="1"/>
    <col min="10" max="10" width="16.7109375" style="7" customWidth="1"/>
    <col min="11" max="11" width="23" style="7" customWidth="1"/>
    <col min="12" max="12" width="20.42578125" style="7" customWidth="1"/>
    <col min="13" max="13" width="50.7109375" style="7" customWidth="1"/>
    <col min="14" max="14" width="9.28515625" style="7" customWidth="1"/>
    <col min="15" max="15" width="9" style="7" customWidth="1"/>
    <col min="16" max="16" width="11.42578125" style="7" customWidth="1"/>
    <col min="17" max="17" width="12.85546875" style="7" customWidth="1"/>
    <col min="18" max="19" width="10.28515625" style="7" customWidth="1"/>
    <col min="20" max="21" width="9.28515625" style="7" customWidth="1"/>
    <col min="22" max="16384" width="9.140625" style="7"/>
  </cols>
  <sheetData>
    <row r="14" spans="11:12" ht="46.9" customHeight="1" x14ac:dyDescent="0.25">
      <c r="K14" s="15" t="s">
        <v>22</v>
      </c>
      <c r="L14" s="11" t="s">
        <v>23</v>
      </c>
    </row>
    <row r="15" spans="11:12" ht="26.45" customHeight="1" x14ac:dyDescent="0.25">
      <c r="K15" s="38">
        <v>-6000</v>
      </c>
      <c r="L15" s="19">
        <v>0</v>
      </c>
    </row>
    <row r="16" spans="11:12" ht="27" customHeight="1" x14ac:dyDescent="0.25">
      <c r="K16" s="38">
        <v>-2000</v>
      </c>
      <c r="L16" s="19">
        <v>0.25</v>
      </c>
    </row>
    <row r="17" spans="2:15" ht="28.15" customHeight="1" x14ac:dyDescent="0.25">
      <c r="K17" s="38">
        <v>-1500</v>
      </c>
      <c r="L17" s="19">
        <v>0.3</v>
      </c>
    </row>
    <row r="18" spans="2:15" ht="25.9" customHeight="1" x14ac:dyDescent="0.25">
      <c r="K18" s="38">
        <v>-1000</v>
      </c>
      <c r="L18" s="19">
        <v>0.36</v>
      </c>
    </row>
    <row r="19" spans="2:15" ht="26.45" customHeight="1" x14ac:dyDescent="0.25">
      <c r="K19" s="38">
        <v>0</v>
      </c>
      <c r="L19" s="19">
        <v>0.5</v>
      </c>
    </row>
    <row r="20" spans="2:15" ht="27.6" customHeight="1" x14ac:dyDescent="0.25">
      <c r="K20" s="38">
        <v>600</v>
      </c>
      <c r="L20" s="19">
        <v>0.6</v>
      </c>
    </row>
    <row r="21" spans="2:15" ht="27.6" customHeight="1" x14ac:dyDescent="0.25">
      <c r="K21" s="38">
        <v>1000</v>
      </c>
      <c r="L21" s="19">
        <v>0.65</v>
      </c>
    </row>
    <row r="22" spans="2:15" ht="27" customHeight="1" x14ac:dyDescent="0.25">
      <c r="K22" s="38">
        <v>1500</v>
      </c>
      <c r="L22" s="19">
        <v>0.7</v>
      </c>
    </row>
    <row r="23" spans="2:15" ht="28.9" customHeight="1" x14ac:dyDescent="0.25">
      <c r="K23" s="38">
        <v>2000</v>
      </c>
      <c r="L23" s="19">
        <v>0.75</v>
      </c>
    </row>
    <row r="24" spans="2:15" ht="28.9" customHeight="1" x14ac:dyDescent="0.25">
      <c r="K24" s="38">
        <v>2500</v>
      </c>
      <c r="L24" s="19">
        <v>0.85</v>
      </c>
    </row>
    <row r="25" spans="2:15" ht="26.45" customHeight="1" x14ac:dyDescent="0.25">
      <c r="K25" s="38">
        <v>3000</v>
      </c>
      <c r="L25" s="19">
        <v>0.9</v>
      </c>
    </row>
    <row r="26" spans="2:15" ht="30.6" customHeight="1" x14ac:dyDescent="0.25">
      <c r="K26" s="38">
        <v>5000</v>
      </c>
      <c r="L26" s="19">
        <v>1</v>
      </c>
    </row>
    <row r="27" spans="2:15" ht="38.450000000000003" customHeight="1" x14ac:dyDescent="0.25">
      <c r="B27" s="20"/>
      <c r="C27" s="41" t="s">
        <v>34</v>
      </c>
      <c r="D27" s="42"/>
      <c r="E27" s="42"/>
      <c r="F27" s="42"/>
      <c r="G27" s="43"/>
    </row>
    <row r="28" spans="2:15" ht="128.44999999999999" customHeight="1" x14ac:dyDescent="0.25">
      <c r="B28" s="22" t="s">
        <v>36</v>
      </c>
      <c r="C28" s="22" t="s">
        <v>31</v>
      </c>
      <c r="D28" s="22" t="s">
        <v>30</v>
      </c>
      <c r="E28" s="22" t="s">
        <v>32</v>
      </c>
      <c r="F28" s="22" t="s">
        <v>33</v>
      </c>
      <c r="G28" s="22" t="s">
        <v>35</v>
      </c>
      <c r="N28" s="46" t="s">
        <v>1</v>
      </c>
      <c r="O28" s="46"/>
    </row>
    <row r="29" spans="2:15" ht="34.9" customHeight="1" x14ac:dyDescent="0.25">
      <c r="B29" s="21" t="s">
        <v>2</v>
      </c>
      <c r="C29" s="37">
        <v>-1000</v>
      </c>
      <c r="D29" s="37">
        <v>1000</v>
      </c>
      <c r="E29" s="37">
        <v>2000</v>
      </c>
      <c r="F29" s="37">
        <v>3000</v>
      </c>
      <c r="G29" s="37">
        <v>0</v>
      </c>
    </row>
    <row r="30" spans="2:15" ht="30" customHeight="1" x14ac:dyDescent="0.25">
      <c r="B30" s="29" t="s">
        <v>3</v>
      </c>
      <c r="C30" s="37">
        <v>2500</v>
      </c>
      <c r="D30" s="37">
        <v>2000</v>
      </c>
      <c r="E30" s="37">
        <v>1500</v>
      </c>
      <c r="F30" s="37">
        <v>-1000</v>
      </c>
      <c r="G30" s="37">
        <v>-1500</v>
      </c>
    </row>
    <row r="31" spans="2:15" ht="33" customHeight="1" x14ac:dyDescent="0.25">
      <c r="B31" s="21" t="s">
        <v>4</v>
      </c>
      <c r="C31" s="37">
        <v>5000</v>
      </c>
      <c r="D31" s="37">
        <v>2500</v>
      </c>
      <c r="E31" s="37">
        <v>1000</v>
      </c>
      <c r="F31" s="37">
        <v>-2000</v>
      </c>
      <c r="G31" s="37">
        <v>-6000</v>
      </c>
    </row>
    <row r="32" spans="2:15" ht="34.15" customHeight="1" x14ac:dyDescent="0.25">
      <c r="B32" s="21" t="s">
        <v>15</v>
      </c>
      <c r="C32" s="37">
        <v>600</v>
      </c>
      <c r="D32" s="37">
        <v>600</v>
      </c>
      <c r="E32" s="37">
        <v>600</v>
      </c>
      <c r="F32" s="37">
        <v>600</v>
      </c>
      <c r="G32" s="37">
        <v>600</v>
      </c>
    </row>
    <row r="33" spans="2:11" ht="34.9" customHeight="1" x14ac:dyDescent="0.25">
      <c r="B33" s="21" t="s">
        <v>16</v>
      </c>
      <c r="C33" s="24">
        <v>0.2</v>
      </c>
      <c r="D33" s="24">
        <v>0.3</v>
      </c>
      <c r="E33" s="24"/>
      <c r="F33" s="24">
        <v>0.1</v>
      </c>
      <c r="G33" s="24">
        <v>0.1</v>
      </c>
    </row>
    <row r="34" spans="2:11" ht="35.450000000000003" customHeight="1" x14ac:dyDescent="0.25"/>
    <row r="35" spans="2:11" ht="34.15" customHeight="1" x14ac:dyDescent="0.25"/>
    <row r="36" spans="2:11" ht="134.44999999999999" customHeight="1" x14ac:dyDescent="0.25"/>
    <row r="37" spans="2:11" ht="37.15" customHeight="1" x14ac:dyDescent="0.25"/>
    <row r="38" spans="2:11" ht="21.6" customHeight="1" x14ac:dyDescent="0.25"/>
    <row r="40" spans="2:11" ht="22.9" customHeight="1" x14ac:dyDescent="0.25"/>
    <row r="41" spans="2:11" ht="28.9" customHeight="1" x14ac:dyDescent="0.25"/>
    <row r="42" spans="2:11" ht="18.600000000000001" customHeight="1" x14ac:dyDescent="0.25"/>
    <row r="43" spans="2:11" ht="19.149999999999999" customHeight="1" x14ac:dyDescent="0.25"/>
    <row r="44" spans="2:11" ht="16.899999999999999" customHeight="1" x14ac:dyDescent="0.25">
      <c r="K44" s="9"/>
    </row>
    <row r="45" spans="2:11" ht="15" customHeight="1" x14ac:dyDescent="0.25">
      <c r="K45" s="10"/>
    </row>
    <row r="46" spans="2:11" x14ac:dyDescent="0.25">
      <c r="K46" s="10"/>
    </row>
    <row r="47" spans="2:11" x14ac:dyDescent="0.25">
      <c r="K47" s="10"/>
    </row>
    <row r="48" spans="2:11" x14ac:dyDescent="0.25">
      <c r="K48" s="10"/>
    </row>
    <row r="49" spans="11:11" x14ac:dyDescent="0.25">
      <c r="K49" s="10"/>
    </row>
    <row r="50" spans="11:11" x14ac:dyDescent="0.25">
      <c r="K50" s="10"/>
    </row>
    <row r="51" spans="11:11" x14ac:dyDescent="0.25">
      <c r="K51" s="10"/>
    </row>
    <row r="56" spans="11:11" ht="14.45" customHeight="1" x14ac:dyDescent="0.25"/>
    <row r="57" spans="11:11" ht="14.45" customHeight="1" x14ac:dyDescent="0.25"/>
    <row r="58" spans="11:11" ht="14.45" customHeight="1" x14ac:dyDescent="0.25"/>
  </sheetData>
  <mergeCells count="2">
    <mergeCell ref="C27:G27"/>
    <mergeCell ref="N28:O28"/>
  </mergeCells>
  <pageMargins left="0.7" right="0.7" top="0.75" bottom="0.75" header="0.3" footer="0.3"/>
  <pageSetup scale="3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B0C6-DFC9-451A-A45B-1932DF3844BF}">
  <sheetPr>
    <pageSetUpPr fitToPage="1"/>
  </sheetPr>
  <dimension ref="A14:D16"/>
  <sheetViews>
    <sheetView zoomScale="70" zoomScaleNormal="70" workbookViewId="0">
      <selection activeCell="AB48" sqref="A1:AB48"/>
    </sheetView>
  </sheetViews>
  <sheetFormatPr defaultColWidth="8.85546875" defaultRowHeight="15" x14ac:dyDescent="0.25"/>
  <cols>
    <col min="1" max="3" width="8.85546875" style="4"/>
    <col min="4" max="5" width="14.140625" style="4" customWidth="1"/>
    <col min="6" max="6" width="21.28515625" style="4" customWidth="1"/>
    <col min="7" max="7" width="12" style="4" customWidth="1"/>
    <col min="8" max="8" width="11.28515625" style="4" customWidth="1"/>
    <col min="9" max="9" width="16.7109375" style="4" customWidth="1"/>
    <col min="10" max="10" width="20.7109375" style="4" customWidth="1"/>
    <col min="11" max="11" width="11.7109375" style="4" customWidth="1"/>
    <col min="12" max="12" width="11.85546875" style="4" customWidth="1"/>
    <col min="13" max="16384" width="8.85546875" style="4"/>
  </cols>
  <sheetData>
    <row r="14" spans="1:4" ht="21" customHeight="1" x14ac:dyDescent="0.25"/>
    <row r="16" spans="1:4" ht="21.6" customHeight="1" x14ac:dyDescent="0.25">
      <c r="A16" s="16"/>
      <c r="B16" s="16"/>
      <c r="C16" s="16"/>
      <c r="D16" s="16"/>
    </row>
  </sheetData>
  <pageMargins left="0.7" right="0.7" top="0.75" bottom="0.75" header="0.3" footer="0.3"/>
  <pageSetup scale="62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1475-8592-4EE0-913B-FAB6228EE889}">
  <sheetPr>
    <pageSetUpPr fitToPage="1"/>
  </sheetPr>
  <dimension ref="A11:N20"/>
  <sheetViews>
    <sheetView zoomScale="70" zoomScaleNormal="70" workbookViewId="0">
      <selection activeCell="P22" sqref="A1:P22"/>
    </sheetView>
  </sheetViews>
  <sheetFormatPr defaultColWidth="8.85546875" defaultRowHeight="15" x14ac:dyDescent="0.25"/>
  <cols>
    <col min="1" max="3" width="8.85546875" style="4"/>
    <col min="4" max="5" width="14.140625" style="4" customWidth="1"/>
    <col min="6" max="6" width="21.28515625" style="4" customWidth="1"/>
    <col min="7" max="7" width="12" style="4" customWidth="1"/>
    <col min="8" max="8" width="11.28515625" style="4" customWidth="1"/>
    <col min="9" max="9" width="16.7109375" style="4" customWidth="1"/>
    <col min="10" max="10" width="20.7109375" style="4" customWidth="1"/>
    <col min="11" max="11" width="11.7109375" style="4" customWidth="1"/>
    <col min="12" max="12" width="11.85546875" style="4" customWidth="1"/>
    <col min="13" max="13" width="25.28515625" style="4" customWidth="1"/>
    <col min="14" max="14" width="23.85546875" style="4" customWidth="1"/>
    <col min="15" max="15" width="24.28515625" style="4" customWidth="1"/>
    <col min="16" max="16" width="21.140625" style="4" customWidth="1"/>
    <col min="17" max="16384" width="8.85546875" style="4"/>
  </cols>
  <sheetData>
    <row r="11" spans="1:14" ht="27.6" customHeight="1" x14ac:dyDescent="0.25">
      <c r="M11" s="47" t="s">
        <v>39</v>
      </c>
      <c r="N11" s="48"/>
    </row>
    <row r="12" spans="1:14" ht="46.9" customHeight="1" x14ac:dyDescent="0.25">
      <c r="M12" s="31" t="s">
        <v>41</v>
      </c>
      <c r="N12" s="32" t="s">
        <v>40</v>
      </c>
    </row>
    <row r="13" spans="1:14" ht="28.9" customHeight="1" x14ac:dyDescent="0.25">
      <c r="M13" s="32">
        <v>0</v>
      </c>
      <c r="N13" s="33">
        <v>0</v>
      </c>
    </row>
    <row r="14" spans="1:14" ht="24.6" customHeight="1" x14ac:dyDescent="0.25">
      <c r="M14" s="32">
        <v>1</v>
      </c>
      <c r="N14" s="33">
        <v>0.2</v>
      </c>
    </row>
    <row r="15" spans="1:14" ht="27" customHeight="1" x14ac:dyDescent="0.25">
      <c r="M15" s="32">
        <v>2</v>
      </c>
      <c r="N15" s="33">
        <v>0.25</v>
      </c>
    </row>
    <row r="16" spans="1:14" ht="29.45" customHeight="1" x14ac:dyDescent="0.25">
      <c r="A16" s="16"/>
      <c r="B16" s="16"/>
      <c r="C16" s="16"/>
      <c r="D16" s="16"/>
      <c r="M16" s="32">
        <v>3</v>
      </c>
      <c r="N16" s="33">
        <v>0.35</v>
      </c>
    </row>
    <row r="17" spans="13:14" ht="28.15" customHeight="1" x14ac:dyDescent="0.25">
      <c r="M17" s="32">
        <v>4</v>
      </c>
      <c r="N17" s="33">
        <v>0.2</v>
      </c>
    </row>
    <row r="18" spans="13:14" ht="28.9" customHeight="1" x14ac:dyDescent="0.25">
      <c r="N18" s="12"/>
    </row>
    <row r="19" spans="13:14" ht="31.15" customHeight="1" x14ac:dyDescent="0.25"/>
    <row r="20" spans="13:14" ht="34.15" customHeight="1" x14ac:dyDescent="0.25"/>
  </sheetData>
  <mergeCells count="1">
    <mergeCell ref="M11:N11"/>
  </mergeCells>
  <pageMargins left="0.7" right="0.7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4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1"/>
  </cols>
  <sheetData>
    <row r="1" spans="1:27" x14ac:dyDescent="0.25">
      <c r="A1" s="1" t="s">
        <v>0</v>
      </c>
    </row>
    <row r="12" spans="1:27" x14ac:dyDescent="0.25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x14ac:dyDescent="0.2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1:27" x14ac:dyDescent="0.2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1:27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1:27" x14ac:dyDescent="0.2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1:27" x14ac:dyDescent="0.25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1:27" x14ac:dyDescent="0.25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1:27" x14ac:dyDescent="0.2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1:27" x14ac:dyDescent="0.2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1:27" x14ac:dyDescent="0.2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1:27" x14ac:dyDescent="0.2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1:27" x14ac:dyDescent="0.25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1:27" x14ac:dyDescent="0.2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1:27" x14ac:dyDescent="0.25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1:27" x14ac:dyDescent="0.2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1:27" x14ac:dyDescent="0.2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1:27" x14ac:dyDescent="0.2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1:27" x14ac:dyDescent="0.2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1:27" x14ac:dyDescent="0.2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1:27" x14ac:dyDescent="0.2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1:27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1:27" x14ac:dyDescent="0.2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1:27" x14ac:dyDescent="0.2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1:27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1:27" x14ac:dyDescent="0.2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1:27" x14ac:dyDescent="0.2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1:27" x14ac:dyDescent="0.2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1:27" x14ac:dyDescent="0.2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1:27" x14ac:dyDescent="0.2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</sheetData>
  <pageMargins left="0.7" right="0.7" top="0.75" bottom="0.75" header="0.3" footer="0.3"/>
  <pageSetup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F5C8A-D666-4386-920C-1F911E9FB9B5}">
  <sheetPr>
    <pageSetUpPr fitToPage="1"/>
  </sheetPr>
  <dimension ref="E10:K100"/>
  <sheetViews>
    <sheetView zoomScale="70" zoomScaleNormal="70" workbookViewId="0">
      <selection activeCell="T29" sqref="A1:T29"/>
    </sheetView>
  </sheetViews>
  <sheetFormatPr defaultColWidth="9.140625" defaultRowHeight="15" x14ac:dyDescent="0.25"/>
  <cols>
    <col min="1" max="1" width="9.140625" style="7"/>
    <col min="2" max="2" width="9.28515625" style="7" customWidth="1"/>
    <col min="3" max="3" width="18.42578125" style="7" customWidth="1"/>
    <col min="4" max="4" width="10.7109375" style="7" customWidth="1"/>
    <col min="5" max="5" width="18.42578125" style="7" customWidth="1"/>
    <col min="6" max="6" width="16.140625" style="7" customWidth="1"/>
    <col min="7" max="7" width="17.42578125" style="7" customWidth="1"/>
    <col min="8" max="8" width="18.28515625" style="7" customWidth="1"/>
    <col min="9" max="9" width="4.85546875" style="7" customWidth="1"/>
    <col min="10" max="10" width="14.7109375" style="7" customWidth="1"/>
    <col min="11" max="11" width="4.5703125" style="7" customWidth="1"/>
    <col min="12" max="12" width="28.7109375" style="7" customWidth="1"/>
    <col min="13" max="13" width="19.5703125" style="7" customWidth="1"/>
    <col min="14" max="14" width="14.85546875" style="7" customWidth="1"/>
    <col min="15" max="15" width="20.28515625" style="7" customWidth="1"/>
    <col min="16" max="16" width="19.7109375" style="7" customWidth="1"/>
    <col min="17" max="17" width="20.7109375" style="7" customWidth="1"/>
    <col min="18" max="18" width="9.5703125" style="7" customWidth="1"/>
    <col min="19" max="19" width="10.42578125" style="7" customWidth="1"/>
    <col min="20" max="20" width="9.85546875" style="7" customWidth="1"/>
    <col min="21" max="16384" width="9.140625" style="7"/>
  </cols>
  <sheetData>
    <row r="10" spans="5:8" ht="89.45" customHeight="1" x14ac:dyDescent="0.25"/>
    <row r="11" spans="5:8" ht="26.45" customHeight="1" x14ac:dyDescent="0.25"/>
    <row r="12" spans="5:8" ht="22.9" customHeight="1" x14ac:dyDescent="0.25"/>
    <row r="13" spans="5:8" ht="22.9" customHeight="1" x14ac:dyDescent="0.25"/>
    <row r="14" spans="5:8" ht="27" customHeight="1" x14ac:dyDescent="0.25"/>
    <row r="15" spans="5:8" ht="43.15" customHeight="1" x14ac:dyDescent="0.25">
      <c r="E15" s="34" t="s">
        <v>42</v>
      </c>
      <c r="F15" s="34" t="s">
        <v>43</v>
      </c>
      <c r="H15" s="35" t="s">
        <v>44</v>
      </c>
    </row>
    <row r="16" spans="5:8" ht="27.6" customHeight="1" x14ac:dyDescent="0.25">
      <c r="E16" s="34">
        <v>0</v>
      </c>
      <c r="F16" s="34">
        <v>21</v>
      </c>
      <c r="H16" s="34">
        <v>41</v>
      </c>
    </row>
    <row r="17" spans="5:10" ht="27" customHeight="1" x14ac:dyDescent="0.25">
      <c r="E17" s="34">
        <v>1</v>
      </c>
      <c r="F17" s="34">
        <v>15</v>
      </c>
      <c r="H17" s="34">
        <v>62</v>
      </c>
    </row>
    <row r="18" spans="5:10" ht="22.15" customHeight="1" x14ac:dyDescent="0.25">
      <c r="E18" s="34">
        <v>2</v>
      </c>
      <c r="F18" s="34">
        <v>12</v>
      </c>
      <c r="H18" s="34">
        <v>57</v>
      </c>
    </row>
    <row r="19" spans="5:10" ht="31.15" customHeight="1" x14ac:dyDescent="0.25">
      <c r="E19" s="34">
        <v>3</v>
      </c>
      <c r="F19" s="34">
        <v>9</v>
      </c>
      <c r="H19" s="34">
        <v>31</v>
      </c>
    </row>
    <row r="20" spans="5:10" ht="25.9" customHeight="1" x14ac:dyDescent="0.25">
      <c r="E20" s="34">
        <v>4</v>
      </c>
      <c r="F20" s="34">
        <v>3</v>
      </c>
      <c r="G20" s="8"/>
      <c r="H20" s="34">
        <v>90</v>
      </c>
    </row>
    <row r="21" spans="5:10" ht="24.6" customHeight="1" x14ac:dyDescent="0.25"/>
    <row r="22" spans="5:10" ht="26.25" customHeight="1" x14ac:dyDescent="0.25">
      <c r="J22" s="40"/>
    </row>
    <row r="23" spans="5:10" ht="28.5" customHeight="1" x14ac:dyDescent="0.25">
      <c r="J23" s="40"/>
    </row>
    <row r="24" spans="5:10" ht="26.25" customHeight="1" x14ac:dyDescent="0.25">
      <c r="J24" s="40"/>
    </row>
    <row r="25" spans="5:10" ht="24.6" customHeight="1" x14ac:dyDescent="0.25">
      <c r="J25" s="40"/>
    </row>
    <row r="26" spans="5:10" ht="26.25" customHeight="1" x14ac:dyDescent="0.25"/>
    <row r="27" spans="5:10" ht="30.75" customHeight="1" x14ac:dyDescent="0.25"/>
    <row r="28" spans="5:10" ht="24.75" customHeight="1" x14ac:dyDescent="0.25"/>
    <row r="29" spans="5:10" ht="32.450000000000003" customHeight="1" x14ac:dyDescent="0.25"/>
    <row r="30" spans="5:10" ht="27.6" customHeight="1" x14ac:dyDescent="0.25"/>
    <row r="31" spans="5:10" ht="32.450000000000003" customHeight="1" x14ac:dyDescent="0.25"/>
    <row r="33" spans="11:11" ht="22.9" customHeight="1" x14ac:dyDescent="0.25"/>
    <row r="34" spans="11:11" ht="29.25" customHeight="1" x14ac:dyDescent="0.25"/>
    <row r="35" spans="11:11" ht="27" customHeight="1" x14ac:dyDescent="0.25"/>
    <row r="36" spans="11:11" ht="19.149999999999999" customHeight="1" x14ac:dyDescent="0.25"/>
    <row r="37" spans="11:11" ht="16.899999999999999" customHeight="1" x14ac:dyDescent="0.25"/>
    <row r="38" spans="11:11" ht="15" customHeight="1" x14ac:dyDescent="0.25">
      <c r="K38"/>
    </row>
    <row r="39" spans="11:11" x14ac:dyDescent="0.25">
      <c r="K39"/>
    </row>
    <row r="81" ht="14.45" customHeight="1" x14ac:dyDescent="0.25"/>
    <row r="82" ht="14.45" customHeight="1" x14ac:dyDescent="0.25"/>
    <row r="91" ht="14.45" customHeight="1" x14ac:dyDescent="0.25"/>
    <row r="92" ht="14.45" customHeight="1" x14ac:dyDescent="0.25"/>
    <row r="94" ht="14.45" customHeight="1" x14ac:dyDescent="0.25"/>
    <row r="95" ht="14.45" customHeight="1" x14ac:dyDescent="0.25"/>
    <row r="98" ht="14.45" customHeight="1" x14ac:dyDescent="0.25"/>
    <row r="99" ht="14.45" customHeight="1" x14ac:dyDescent="0.25"/>
    <row r="100" ht="14.45" customHeight="1" x14ac:dyDescent="0.25"/>
  </sheetData>
  <mergeCells count="1">
    <mergeCell ref="J22:J25"/>
  </mergeCells>
  <pageMargins left="0.7" right="0.7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B3D9-725C-45C7-A8DA-DCD8C7CCD796}">
  <sheetPr>
    <pageSetUpPr fitToPage="1"/>
  </sheetPr>
  <dimension ref="M10:W53"/>
  <sheetViews>
    <sheetView zoomScale="70" zoomScaleNormal="70" workbookViewId="0">
      <selection activeCell="S20" sqref="A1:S20"/>
    </sheetView>
  </sheetViews>
  <sheetFormatPr defaultColWidth="8.85546875" defaultRowHeight="15" x14ac:dyDescent="0.25"/>
  <cols>
    <col min="1" max="4" width="8.85546875" style="4"/>
    <col min="5" max="5" width="17.7109375" style="4" customWidth="1"/>
    <col min="6" max="6" width="14.140625" style="4" customWidth="1"/>
    <col min="7" max="7" width="16.28515625" style="4" customWidth="1"/>
    <col min="8" max="8" width="12" style="4" customWidth="1"/>
    <col min="9" max="9" width="11.28515625" style="4" customWidth="1"/>
    <col min="10" max="10" width="8.85546875" style="4"/>
    <col min="11" max="11" width="11.7109375" style="4" customWidth="1"/>
    <col min="12" max="12" width="11.85546875" style="4" customWidth="1"/>
    <col min="13" max="13" width="25.7109375" style="4" customWidth="1"/>
    <col min="14" max="14" width="16.42578125" style="4" customWidth="1"/>
    <col min="15" max="15" width="25.28515625" style="4" customWidth="1"/>
    <col min="16" max="16" width="15" style="4" customWidth="1"/>
    <col min="17" max="17" width="16.140625" style="4" customWidth="1"/>
    <col min="18" max="18" width="35.28515625" style="4" customWidth="1"/>
    <col min="19" max="19" width="18.28515625" style="4" customWidth="1"/>
    <col min="20" max="20" width="5.7109375" style="4" customWidth="1"/>
    <col min="21" max="21" width="18.28515625" style="4" customWidth="1"/>
    <col min="22" max="16384" width="8.85546875" style="4"/>
  </cols>
  <sheetData>
    <row r="10" spans="13:18" ht="55.9" customHeight="1" x14ac:dyDescent="0.25">
      <c r="M10" s="20"/>
      <c r="N10" s="41" t="s">
        <v>9</v>
      </c>
      <c r="O10" s="42"/>
      <c r="P10" s="42"/>
      <c r="Q10" s="42"/>
      <c r="R10" s="43"/>
    </row>
    <row r="11" spans="13:18" ht="52.15" customHeight="1" x14ac:dyDescent="0.25">
      <c r="M11" s="21"/>
      <c r="N11" s="22" t="s">
        <v>5</v>
      </c>
      <c r="O11" s="22" t="s">
        <v>6</v>
      </c>
      <c r="P11" s="22" t="s">
        <v>7</v>
      </c>
      <c r="Q11" s="22" t="s">
        <v>8</v>
      </c>
      <c r="R11" s="22" t="s">
        <v>38</v>
      </c>
    </row>
    <row r="12" spans="13:18" ht="33.6" customHeight="1" x14ac:dyDescent="0.25">
      <c r="M12" s="21" t="s">
        <v>2</v>
      </c>
      <c r="N12" s="36">
        <v>-1000</v>
      </c>
      <c r="O12" s="36">
        <v>1000</v>
      </c>
      <c r="P12" s="36">
        <v>2000</v>
      </c>
      <c r="Q12" s="36">
        <v>3000</v>
      </c>
      <c r="R12" s="36">
        <v>0</v>
      </c>
    </row>
    <row r="13" spans="13:18" ht="30.6" customHeight="1" x14ac:dyDescent="0.25">
      <c r="M13" s="21" t="s">
        <v>3</v>
      </c>
      <c r="N13" s="36">
        <v>2500</v>
      </c>
      <c r="O13" s="36">
        <v>2000</v>
      </c>
      <c r="P13" s="36">
        <v>1500</v>
      </c>
      <c r="Q13" s="36">
        <v>-1000</v>
      </c>
      <c r="R13" s="36">
        <v>-1500</v>
      </c>
    </row>
    <row r="14" spans="13:18" ht="30.6" customHeight="1" x14ac:dyDescent="0.25">
      <c r="M14" s="21" t="s">
        <v>4</v>
      </c>
      <c r="N14" s="36">
        <v>5000</v>
      </c>
      <c r="O14" s="36">
        <v>2500</v>
      </c>
      <c r="P14" s="36">
        <v>1000</v>
      </c>
      <c r="Q14" s="36">
        <v>-2000</v>
      </c>
      <c r="R14" s="36">
        <v>-6000</v>
      </c>
    </row>
    <row r="15" spans="13:18" ht="32.450000000000003" customHeight="1" x14ac:dyDescent="0.25"/>
    <row r="18" spans="23:23" ht="24.6" customHeight="1" x14ac:dyDescent="0.25"/>
    <row r="20" spans="23:23" ht="34.15" customHeight="1" x14ac:dyDescent="0.25"/>
    <row r="21" spans="23:23" ht="14.45" customHeight="1" x14ac:dyDescent="0.25"/>
    <row r="27" spans="23:23" x14ac:dyDescent="0.25">
      <c r="W27" s="16"/>
    </row>
    <row r="28" spans="23:23" x14ac:dyDescent="0.25">
      <c r="W28" s="16"/>
    </row>
    <row r="29" spans="23:23" x14ac:dyDescent="0.25">
      <c r="W29" s="16"/>
    </row>
    <row r="30" spans="23:23" x14ac:dyDescent="0.25">
      <c r="W30" s="16"/>
    </row>
    <row r="31" spans="23:23" x14ac:dyDescent="0.25">
      <c r="W31" s="16"/>
    </row>
    <row r="32" spans="23:23" x14ac:dyDescent="0.25">
      <c r="W32" s="16"/>
    </row>
    <row r="33" spans="20:23" x14ac:dyDescent="0.25">
      <c r="W33" s="16"/>
    </row>
    <row r="34" spans="20:23" x14ac:dyDescent="0.25">
      <c r="W34" s="16"/>
    </row>
    <row r="35" spans="20:23" x14ac:dyDescent="0.25">
      <c r="W35" s="16"/>
    </row>
    <row r="36" spans="20:23" x14ac:dyDescent="0.25">
      <c r="V36" s="4" t="s">
        <v>10</v>
      </c>
      <c r="W36" s="16"/>
    </row>
    <row r="37" spans="20:23" x14ac:dyDescent="0.25">
      <c r="W37" s="16"/>
    </row>
    <row r="38" spans="20:23" x14ac:dyDescent="0.25">
      <c r="W38" s="16"/>
    </row>
    <row r="39" spans="20:23" x14ac:dyDescent="0.25">
      <c r="W39" s="16"/>
    </row>
    <row r="40" spans="20:23" x14ac:dyDescent="0.25">
      <c r="W40" s="16"/>
    </row>
    <row r="41" spans="20:23" x14ac:dyDescent="0.25">
      <c r="W41" s="16"/>
    </row>
    <row r="42" spans="20:23" x14ac:dyDescent="0.25">
      <c r="W42" s="16"/>
    </row>
    <row r="43" spans="20:23" x14ac:dyDescent="0.25">
      <c r="W43" s="16"/>
    </row>
    <row r="44" spans="20:23" ht="14.45" customHeight="1" x14ac:dyDescent="0.25">
      <c r="T44" s="6"/>
      <c r="U44" s="6"/>
      <c r="V44" s="6"/>
      <c r="W44" s="16"/>
    </row>
    <row r="45" spans="20:23" ht="51" customHeight="1" x14ac:dyDescent="0.25">
      <c r="T45" s="6"/>
      <c r="U45" s="6"/>
      <c r="V45" s="6"/>
      <c r="W45" s="16"/>
    </row>
    <row r="46" spans="20:23" x14ac:dyDescent="0.25">
      <c r="T46" s="16"/>
      <c r="U46" s="16"/>
      <c r="V46" s="16"/>
      <c r="W46" s="16"/>
    </row>
    <row r="47" spans="20:23" x14ac:dyDescent="0.25">
      <c r="T47" s="16"/>
      <c r="U47" s="16"/>
      <c r="V47" s="16"/>
      <c r="W47" s="16"/>
    </row>
    <row r="48" spans="20:23" ht="29.45" customHeight="1" x14ac:dyDescent="0.25">
      <c r="T48" s="16"/>
      <c r="U48" s="16"/>
      <c r="V48" s="16"/>
      <c r="W48" s="16"/>
    </row>
    <row r="49" spans="14:23" ht="27.6" customHeight="1" x14ac:dyDescent="0.25">
      <c r="T49" s="16"/>
      <c r="U49" s="16"/>
      <c r="V49" s="16"/>
      <c r="W49" s="16"/>
    </row>
    <row r="50" spans="14:23" x14ac:dyDescent="0.25">
      <c r="T50" s="16"/>
      <c r="U50" s="16"/>
      <c r="V50" s="16"/>
      <c r="W50" s="16"/>
    </row>
    <row r="51" spans="14:23" ht="18.600000000000001" customHeight="1" x14ac:dyDescent="0.25">
      <c r="T51" s="16"/>
      <c r="U51" s="16"/>
      <c r="V51" s="16"/>
      <c r="W51" s="16"/>
    </row>
    <row r="52" spans="14:23" x14ac:dyDescent="0.25">
      <c r="T52" s="16"/>
      <c r="U52" s="16"/>
      <c r="V52" s="16"/>
      <c r="W52" s="16"/>
    </row>
    <row r="53" spans="14:23" x14ac:dyDescent="0.25">
      <c r="N53" s="16"/>
      <c r="O53" s="16"/>
      <c r="P53" s="16"/>
      <c r="Q53" s="16"/>
      <c r="R53" s="16"/>
      <c r="S53" s="16"/>
      <c r="T53" s="16"/>
      <c r="U53" s="16"/>
      <c r="V53" s="16"/>
      <c r="W53" s="16"/>
    </row>
  </sheetData>
  <mergeCells count="1">
    <mergeCell ref="N10:R10"/>
  </mergeCells>
  <pageMargins left="0.7" right="0.7" top="0.75" bottom="0.75" header="0.3" footer="0.3"/>
  <pageSetup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8BC5-742F-4B75-92EF-EDF9D4588CAD}">
  <sheetPr>
    <pageSetUpPr fitToPage="1"/>
  </sheetPr>
  <dimension ref="N15:W53"/>
  <sheetViews>
    <sheetView zoomScale="70" zoomScaleNormal="70" workbookViewId="0">
      <selection activeCell="O43" sqref="O43"/>
    </sheetView>
  </sheetViews>
  <sheetFormatPr defaultColWidth="8.85546875" defaultRowHeight="15" x14ac:dyDescent="0.25"/>
  <cols>
    <col min="1" max="4" width="8.85546875" style="4"/>
    <col min="5" max="5" width="17.7109375" style="4" customWidth="1"/>
    <col min="6" max="6" width="14.140625" style="4" customWidth="1"/>
    <col min="7" max="7" width="16.28515625" style="4" customWidth="1"/>
    <col min="8" max="8" width="12" style="4" customWidth="1"/>
    <col min="9" max="9" width="11.28515625" style="4" customWidth="1"/>
    <col min="10" max="10" width="8.85546875" style="4"/>
    <col min="11" max="11" width="11.7109375" style="4" customWidth="1"/>
    <col min="12" max="12" width="11.85546875" style="4" customWidth="1"/>
    <col min="13" max="13" width="8.85546875" style="4"/>
    <col min="14" max="14" width="20.28515625" style="4" customWidth="1"/>
    <col min="15" max="15" width="24.28515625" style="4" customWidth="1"/>
    <col min="16" max="16" width="24.140625" style="4" customWidth="1"/>
    <col min="17" max="17" width="15.7109375" style="4" customWidth="1"/>
    <col min="18" max="18" width="14.7109375" style="4" customWidth="1"/>
    <col min="19" max="19" width="18.140625" style="4" customWidth="1"/>
    <col min="20" max="16384" width="8.85546875" style="4"/>
  </cols>
  <sheetData>
    <row r="15" spans="14:19" ht="96" customHeight="1" x14ac:dyDescent="0.25">
      <c r="N15" s="28" t="s">
        <v>17</v>
      </c>
      <c r="O15" s="44" t="s">
        <v>9</v>
      </c>
      <c r="P15" s="45"/>
      <c r="Q15" s="25"/>
      <c r="R15" s="25"/>
      <c r="S15" s="25"/>
    </row>
    <row r="16" spans="14:19" ht="27" x14ac:dyDescent="0.25">
      <c r="N16" s="21"/>
      <c r="O16" s="22" t="s">
        <v>5</v>
      </c>
      <c r="P16" s="22" t="s">
        <v>6</v>
      </c>
      <c r="Q16" s="25"/>
    </row>
    <row r="17" spans="14:23" ht="35.450000000000003" customHeight="1" x14ac:dyDescent="0.25">
      <c r="N17" s="21" t="s">
        <v>2</v>
      </c>
      <c r="O17" s="37">
        <v>1000</v>
      </c>
      <c r="P17" s="37">
        <v>100</v>
      </c>
      <c r="Q17" s="25"/>
    </row>
    <row r="18" spans="14:23" ht="30.6" customHeight="1" x14ac:dyDescent="0.25">
      <c r="N18" s="21" t="s">
        <v>3</v>
      </c>
      <c r="O18" s="37">
        <v>2500</v>
      </c>
      <c r="P18" s="37">
        <v>2000</v>
      </c>
      <c r="Q18" s="25"/>
    </row>
    <row r="19" spans="14:23" ht="37.9" customHeight="1" x14ac:dyDescent="0.25">
      <c r="N19" s="21" t="s">
        <v>4</v>
      </c>
      <c r="O19" s="37">
        <v>5000</v>
      </c>
      <c r="P19" s="37">
        <v>2500</v>
      </c>
      <c r="Q19" s="25"/>
    </row>
    <row r="20" spans="14:23" ht="28.9" customHeight="1" x14ac:dyDescent="0.25">
      <c r="N20" s="21" t="s">
        <v>16</v>
      </c>
      <c r="O20" s="24"/>
      <c r="P20" s="24"/>
      <c r="Q20" s="25"/>
    </row>
    <row r="24" spans="14:23" ht="70.900000000000006" customHeight="1" x14ac:dyDescent="0.25">
      <c r="N24" s="28" t="s">
        <v>29</v>
      </c>
      <c r="O24" s="44" t="s">
        <v>9</v>
      </c>
      <c r="P24" s="45"/>
    </row>
    <row r="25" spans="14:23" ht="25.5" x14ac:dyDescent="0.25">
      <c r="N25" s="21"/>
      <c r="O25" s="22" t="s">
        <v>5</v>
      </c>
      <c r="P25" s="22" t="s">
        <v>6</v>
      </c>
    </row>
    <row r="26" spans="14:23" ht="25.5" x14ac:dyDescent="0.25">
      <c r="N26" s="21" t="s">
        <v>2</v>
      </c>
      <c r="O26" s="21">
        <v>1000</v>
      </c>
      <c r="P26" s="21">
        <v>100</v>
      </c>
    </row>
    <row r="27" spans="14:23" ht="25.5" x14ac:dyDescent="0.25">
      <c r="N27" s="21" t="s">
        <v>3</v>
      </c>
      <c r="O27" s="21">
        <v>2500</v>
      </c>
      <c r="P27" s="21">
        <v>2000</v>
      </c>
    </row>
    <row r="28" spans="14:23" ht="25.5" x14ac:dyDescent="0.25">
      <c r="N28" s="21" t="s">
        <v>4</v>
      </c>
      <c r="O28" s="21">
        <v>5000</v>
      </c>
      <c r="P28" s="21">
        <v>2500</v>
      </c>
    </row>
    <row r="29" spans="14:23" ht="25.5" x14ac:dyDescent="0.25">
      <c r="N29" s="21" t="s">
        <v>16</v>
      </c>
      <c r="O29" s="24"/>
      <c r="P29" s="24"/>
      <c r="R29" s="16"/>
      <c r="S29" s="16"/>
      <c r="T29" s="16"/>
      <c r="U29" s="16"/>
      <c r="V29" s="16"/>
      <c r="W29" s="16"/>
    </row>
    <row r="30" spans="14:23" x14ac:dyDescent="0.25">
      <c r="N30" s="17"/>
      <c r="O30" s="17"/>
      <c r="P30" s="16"/>
      <c r="Q30" s="16"/>
      <c r="R30" s="16"/>
      <c r="S30" s="16"/>
      <c r="T30" s="16"/>
      <c r="U30" s="16"/>
      <c r="V30" s="16"/>
      <c r="W30" s="16"/>
    </row>
    <row r="31" spans="14:23" x14ac:dyDescent="0.25">
      <c r="N31" s="6"/>
      <c r="O31" s="6"/>
      <c r="P31" s="16"/>
      <c r="Q31" s="16"/>
      <c r="R31" s="16"/>
      <c r="S31" s="16"/>
      <c r="T31" s="16"/>
      <c r="U31" s="16"/>
      <c r="V31" s="16"/>
      <c r="W31" s="16"/>
    </row>
    <row r="32" spans="14:23" x14ac:dyDescent="0.25">
      <c r="N32" s="6"/>
      <c r="O32" s="6"/>
      <c r="P32" s="16"/>
      <c r="Q32" s="16"/>
      <c r="R32" s="16"/>
      <c r="S32" s="16"/>
      <c r="T32" s="16"/>
      <c r="U32" s="16"/>
      <c r="V32" s="16"/>
      <c r="W32" s="16"/>
    </row>
    <row r="33" spans="14:23" x14ac:dyDescent="0.25">
      <c r="N33" s="6"/>
      <c r="O33" s="6"/>
      <c r="P33" s="16"/>
      <c r="Q33" s="16"/>
      <c r="R33" s="16"/>
      <c r="S33" s="16"/>
      <c r="T33" s="16"/>
      <c r="U33" s="16"/>
      <c r="V33" s="16"/>
      <c r="W33" s="16"/>
    </row>
    <row r="34" spans="14:23" x14ac:dyDescent="0.25">
      <c r="N34" s="6"/>
      <c r="O34" s="6"/>
      <c r="P34" s="16"/>
      <c r="Q34" s="16"/>
      <c r="R34" s="16"/>
      <c r="S34" s="16"/>
      <c r="T34" s="16"/>
      <c r="U34" s="16"/>
      <c r="V34" s="16"/>
      <c r="W34" s="16"/>
    </row>
    <row r="35" spans="14:23" x14ac:dyDescent="0.25">
      <c r="N35" s="6"/>
      <c r="O35" s="6"/>
      <c r="P35" s="16"/>
      <c r="Q35" s="16"/>
      <c r="R35" s="16"/>
      <c r="S35" s="16"/>
      <c r="T35" s="16"/>
      <c r="U35" s="16"/>
      <c r="V35" s="16"/>
      <c r="W35" s="16"/>
    </row>
    <row r="36" spans="14:23" x14ac:dyDescent="0.25"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4:23" x14ac:dyDescent="0.25"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4:23" x14ac:dyDescent="0.25">
      <c r="N38" s="18"/>
      <c r="O38" s="18"/>
      <c r="P38" s="18"/>
      <c r="Q38" s="18"/>
      <c r="R38" s="18"/>
      <c r="S38" s="18"/>
      <c r="T38" s="16"/>
      <c r="U38" s="16"/>
      <c r="V38" s="16"/>
      <c r="W38" s="16"/>
    </row>
    <row r="39" spans="14:23" x14ac:dyDescent="0.25">
      <c r="N39" s="6"/>
      <c r="O39" s="6"/>
      <c r="P39" s="6"/>
      <c r="Q39" s="6"/>
      <c r="R39" s="6"/>
      <c r="S39" s="6"/>
      <c r="T39" s="16"/>
      <c r="U39" s="16"/>
      <c r="V39" s="16"/>
      <c r="W39" s="16"/>
    </row>
    <row r="40" spans="14:23" x14ac:dyDescent="0.25">
      <c r="N40" s="6"/>
      <c r="O40" s="6"/>
      <c r="P40" s="6"/>
      <c r="Q40" s="6"/>
      <c r="R40" s="6"/>
      <c r="S40" s="6"/>
      <c r="T40" s="16"/>
      <c r="U40" s="16"/>
      <c r="V40" s="16"/>
      <c r="W40" s="16"/>
    </row>
    <row r="41" spans="14:23" x14ac:dyDescent="0.25">
      <c r="N41" s="6"/>
      <c r="O41" s="6"/>
      <c r="P41" s="6"/>
      <c r="Q41" s="6"/>
      <c r="R41" s="6"/>
      <c r="S41" s="6"/>
      <c r="T41" s="16"/>
      <c r="U41" s="16"/>
      <c r="V41" s="16"/>
      <c r="W41" s="16"/>
    </row>
    <row r="42" spans="14:23" x14ac:dyDescent="0.25"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4:23" x14ac:dyDescent="0.25">
      <c r="N43" s="18"/>
      <c r="O43" s="18"/>
      <c r="P43" s="18"/>
      <c r="Q43" s="18"/>
      <c r="R43" s="18"/>
      <c r="S43" s="18"/>
      <c r="T43" s="18"/>
      <c r="U43" s="18"/>
      <c r="V43" s="18"/>
      <c r="W43" s="16"/>
    </row>
    <row r="44" spans="14:23" x14ac:dyDescent="0.25">
      <c r="N44" s="6"/>
      <c r="O44" s="6"/>
      <c r="P44" s="6"/>
      <c r="Q44" s="6"/>
      <c r="R44" s="6"/>
      <c r="S44" s="6"/>
      <c r="T44" s="6"/>
      <c r="U44" s="6"/>
      <c r="V44" s="6"/>
      <c r="W44" s="16"/>
    </row>
    <row r="45" spans="14:23" x14ac:dyDescent="0.25">
      <c r="N45" s="6"/>
      <c r="O45" s="6"/>
      <c r="P45" s="6"/>
      <c r="Q45" s="6"/>
      <c r="R45" s="6"/>
      <c r="S45" s="6"/>
      <c r="T45" s="6"/>
      <c r="U45" s="6"/>
      <c r="V45" s="6"/>
      <c r="W45" s="16"/>
    </row>
    <row r="46" spans="14:23" x14ac:dyDescent="0.25"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4:23" x14ac:dyDescent="0.25"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4:23" x14ac:dyDescent="0.25"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4:23" x14ac:dyDescent="0.25"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4:23" x14ac:dyDescent="0.25"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4:23" ht="18.600000000000001" customHeight="1" x14ac:dyDescent="0.25"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4:23" x14ac:dyDescent="0.25"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4:23" x14ac:dyDescent="0.25">
      <c r="N53" s="16"/>
      <c r="O53" s="16"/>
      <c r="P53" s="16"/>
      <c r="Q53" s="16"/>
      <c r="R53" s="16"/>
      <c r="S53" s="16"/>
      <c r="T53" s="16"/>
      <c r="U53" s="16"/>
      <c r="V53" s="16"/>
      <c r="W53" s="16"/>
    </row>
  </sheetData>
  <mergeCells count="2">
    <mergeCell ref="O15:P15"/>
    <mergeCell ref="O24:P24"/>
  </mergeCells>
  <pageMargins left="0.7" right="0.7" top="0.75" bottom="0.75" header="0.3" footer="0.3"/>
  <pageSetup scale="4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5E4E-3416-47E6-B6C3-7466C5073610}">
  <sheetPr>
    <pageSetUpPr fitToPage="1"/>
  </sheetPr>
  <dimension ref="S14:Z59"/>
  <sheetViews>
    <sheetView zoomScale="70" zoomScaleNormal="70" workbookViewId="0">
      <selection activeCell="AB32" sqref="A1:AB32"/>
    </sheetView>
  </sheetViews>
  <sheetFormatPr defaultColWidth="9.140625" defaultRowHeight="15" x14ac:dyDescent="0.25"/>
  <cols>
    <col min="1" max="14" width="9.140625" style="4"/>
    <col min="15" max="15" width="10.28515625" style="4" customWidth="1"/>
    <col min="16" max="16" width="9.140625" style="4"/>
    <col min="17" max="17" width="12.5703125" style="4" bestFit="1" customWidth="1"/>
    <col min="18" max="18" width="9.140625" style="4"/>
    <col min="19" max="19" width="23.140625" style="4" customWidth="1"/>
    <col min="20" max="22" width="17.140625" style="4" customWidth="1"/>
    <col min="23" max="23" width="15.140625" style="4" customWidth="1"/>
    <col min="24" max="24" width="16" style="4" customWidth="1"/>
    <col min="25" max="25" width="20.5703125" style="4" customWidth="1"/>
    <col min="26" max="16384" width="9.140625" style="4"/>
  </cols>
  <sheetData>
    <row r="14" spans="19:24" ht="37.9" customHeight="1" x14ac:dyDescent="0.25">
      <c r="S14" s="20"/>
      <c r="T14" s="41" t="s">
        <v>9</v>
      </c>
      <c r="U14" s="42"/>
      <c r="V14" s="42"/>
      <c r="W14" s="42"/>
      <c r="X14" s="43"/>
    </row>
    <row r="15" spans="19:24" ht="102" x14ac:dyDescent="0.25">
      <c r="S15" s="21"/>
      <c r="T15" s="22" t="s">
        <v>18</v>
      </c>
      <c r="U15" s="22" t="s">
        <v>19</v>
      </c>
      <c r="V15" s="22" t="s">
        <v>20</v>
      </c>
      <c r="W15" s="22" t="s">
        <v>21</v>
      </c>
      <c r="X15" s="22" t="s">
        <v>37</v>
      </c>
    </row>
    <row r="16" spans="19:24" ht="37.15" customHeight="1" x14ac:dyDescent="0.25">
      <c r="S16" s="21" t="s">
        <v>2</v>
      </c>
      <c r="T16" s="37">
        <v>-1000</v>
      </c>
      <c r="U16" s="37">
        <v>1000</v>
      </c>
      <c r="V16" s="37">
        <v>2000</v>
      </c>
      <c r="W16" s="37">
        <v>3000</v>
      </c>
      <c r="X16" s="37">
        <v>0</v>
      </c>
    </row>
    <row r="17" spans="19:26" ht="40.9" customHeight="1" x14ac:dyDescent="0.25">
      <c r="S17" s="29" t="s">
        <v>3</v>
      </c>
      <c r="T17" s="37">
        <v>2500</v>
      </c>
      <c r="U17" s="37">
        <v>2000</v>
      </c>
      <c r="V17" s="37">
        <v>1500</v>
      </c>
      <c r="W17" s="37">
        <v>-1000</v>
      </c>
      <c r="X17" s="37">
        <v>-1500</v>
      </c>
    </row>
    <row r="18" spans="19:26" ht="52.9" customHeight="1" x14ac:dyDescent="0.25">
      <c r="S18" s="21" t="s">
        <v>4</v>
      </c>
      <c r="T18" s="37">
        <v>5000</v>
      </c>
      <c r="U18" s="37">
        <v>2500</v>
      </c>
      <c r="V18" s="37">
        <v>1000</v>
      </c>
      <c r="W18" s="37">
        <v>-2000</v>
      </c>
      <c r="X18" s="37">
        <v>-6000</v>
      </c>
    </row>
    <row r="19" spans="19:26" ht="43.15" customHeight="1" x14ac:dyDescent="0.25">
      <c r="S19" s="21" t="s">
        <v>15</v>
      </c>
      <c r="T19" s="37">
        <v>600</v>
      </c>
      <c r="U19" s="37">
        <v>600</v>
      </c>
      <c r="V19" s="37">
        <v>600</v>
      </c>
      <c r="W19" s="37">
        <v>600</v>
      </c>
      <c r="X19" s="37">
        <v>600</v>
      </c>
    </row>
    <row r="20" spans="19:26" ht="48" customHeight="1" x14ac:dyDescent="0.25">
      <c r="S20" s="21" t="s">
        <v>16</v>
      </c>
      <c r="T20" s="24">
        <v>0.2</v>
      </c>
      <c r="U20" s="24">
        <v>0.3</v>
      </c>
      <c r="V20" s="24">
        <v>0.3</v>
      </c>
      <c r="W20" s="24">
        <v>0.1</v>
      </c>
      <c r="X20" s="24"/>
      <c r="Z20" s="5">
        <f>SUM(T20:Y20)</f>
        <v>0.9</v>
      </c>
    </row>
    <row r="33" spans="19:19" x14ac:dyDescent="0.25">
      <c r="S33" s="12"/>
    </row>
    <row r="57" ht="14.45" customHeight="1" x14ac:dyDescent="0.25"/>
    <row r="58" ht="14.45" customHeight="1" x14ac:dyDescent="0.25"/>
    <row r="59" ht="14.45" customHeight="1" x14ac:dyDescent="0.25"/>
  </sheetData>
  <mergeCells count="1">
    <mergeCell ref="T14:X14"/>
  </mergeCells>
  <pageMargins left="0.7" right="0.7" top="0.75" bottom="0.75" header="0.3" footer="0.3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F2E1-9934-4FAE-A82A-C36BF9B85EC8}">
  <sheetPr>
    <pageSetUpPr fitToPage="1"/>
  </sheetPr>
  <dimension ref="A21:A56"/>
  <sheetViews>
    <sheetView zoomScale="70" zoomScaleNormal="70" workbookViewId="0">
      <selection activeCell="T34" sqref="A1:T34"/>
    </sheetView>
  </sheetViews>
  <sheetFormatPr defaultColWidth="9.140625" defaultRowHeight="15" x14ac:dyDescent="0.25"/>
  <cols>
    <col min="1" max="1" width="9.140625" style="7"/>
    <col min="2" max="2" width="9.28515625" style="7" customWidth="1"/>
    <col min="3" max="3" width="18.42578125" style="7" customWidth="1"/>
    <col min="4" max="4" width="18.28515625" style="7" customWidth="1"/>
    <col min="5" max="5" width="19" style="7" customWidth="1"/>
    <col min="6" max="6" width="20.7109375" style="7" customWidth="1"/>
    <col min="7" max="7" width="19.42578125" style="7" customWidth="1"/>
    <col min="8" max="8" width="20.42578125" style="7" customWidth="1"/>
    <col min="9" max="9" width="4.85546875" style="7" customWidth="1"/>
    <col min="10" max="10" width="14.7109375" style="7" customWidth="1"/>
    <col min="11" max="11" width="20.42578125" style="7" customWidth="1"/>
    <col min="12" max="12" width="24.140625" style="7" customWidth="1"/>
    <col min="13" max="13" width="16.7109375" style="7" customWidth="1"/>
    <col min="14" max="14" width="8.7109375" style="7" customWidth="1"/>
    <col min="15" max="15" width="13.140625" style="7" customWidth="1"/>
    <col min="16" max="16" width="11.85546875" style="7" customWidth="1"/>
    <col min="17" max="17" width="13.140625" style="7" customWidth="1"/>
    <col min="18" max="18" width="11.42578125" style="7" customWidth="1"/>
    <col min="19" max="19" width="10.7109375" style="7" customWidth="1"/>
    <col min="20" max="20" width="17.42578125" style="7" customWidth="1"/>
    <col min="21" max="16384" width="9.140625" style="7"/>
  </cols>
  <sheetData>
    <row r="21" ht="24" customHeight="1" x14ac:dyDescent="0.25"/>
    <row r="22" ht="30" customHeight="1" x14ac:dyDescent="0.25"/>
    <row r="23" ht="28.15" customHeight="1" x14ac:dyDescent="0.25"/>
    <row r="24" ht="27" customHeight="1" x14ac:dyDescent="0.25"/>
    <row r="25" ht="27.6" customHeight="1" x14ac:dyDescent="0.25"/>
    <row r="26" ht="33" customHeight="1" x14ac:dyDescent="0.25"/>
    <row r="27" ht="32.450000000000003" customHeight="1" x14ac:dyDescent="0.25"/>
    <row r="28" ht="27.6" customHeight="1" x14ac:dyDescent="0.25"/>
    <row r="29" ht="27" customHeight="1" x14ac:dyDescent="0.25"/>
    <row r="30" ht="34.15" customHeight="1" x14ac:dyDescent="0.25"/>
    <row r="31" ht="27.6" customHeight="1" x14ac:dyDescent="0.25"/>
    <row r="32" ht="27.6" customHeight="1" x14ac:dyDescent="0.25"/>
    <row r="33" ht="25.15" customHeight="1" x14ac:dyDescent="0.25"/>
    <row r="34" ht="30.6" customHeight="1" x14ac:dyDescent="0.25"/>
    <row r="35" ht="33" customHeight="1" x14ac:dyDescent="0.25"/>
    <row r="36" ht="28.15" customHeight="1" x14ac:dyDescent="0.25"/>
    <row r="37" ht="26.45" customHeight="1" x14ac:dyDescent="0.25"/>
    <row r="38" ht="27" customHeight="1" x14ac:dyDescent="0.25"/>
    <row r="39" ht="27" customHeight="1" x14ac:dyDescent="0.25"/>
    <row r="40" ht="25.9" customHeight="1" x14ac:dyDescent="0.25"/>
    <row r="41" ht="28.15" customHeight="1" x14ac:dyDescent="0.25"/>
    <row r="42" ht="1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</sheetData>
  <pageMargins left="0.7" right="0.7" top="0.75" bottom="0.75" header="0.3" footer="0.3"/>
  <pageSetup scale="6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4965-1597-4C9D-A4B4-9905F7D3B821}">
  <sheetPr>
    <pageSetUpPr fitToPage="1"/>
  </sheetPr>
  <dimension ref="B20:C38"/>
  <sheetViews>
    <sheetView zoomScale="70" zoomScaleNormal="70" workbookViewId="0">
      <selection activeCell="I41" sqref="A1:I41"/>
    </sheetView>
  </sheetViews>
  <sheetFormatPr defaultColWidth="9.140625" defaultRowHeight="15" x14ac:dyDescent="0.25"/>
  <cols>
    <col min="1" max="1" width="9.140625" style="7"/>
    <col min="2" max="2" width="80.28515625" style="7" customWidth="1"/>
    <col min="3" max="3" width="18" style="7" customWidth="1"/>
    <col min="4" max="4" width="10.7109375" style="7" customWidth="1"/>
    <col min="5" max="5" width="50.85546875" style="7" customWidth="1"/>
    <col min="6" max="6" width="21.85546875" style="7" customWidth="1"/>
    <col min="7" max="7" width="8.7109375" style="7" customWidth="1"/>
    <col min="8" max="8" width="5.85546875" style="7" customWidth="1"/>
    <col min="9" max="9" width="46" style="7" customWidth="1"/>
    <col min="10" max="10" width="20.42578125" style="7" customWidth="1"/>
    <col min="11" max="11" width="14.28515625" style="7" customWidth="1"/>
    <col min="12" max="12" width="15.7109375" style="7" customWidth="1"/>
    <col min="13" max="13" width="19.5703125" style="7" customWidth="1"/>
    <col min="14" max="14" width="21.28515625" style="7" customWidth="1"/>
    <col min="15" max="15" width="18.28515625" style="7" customWidth="1"/>
    <col min="16" max="16" width="20.140625" style="7" customWidth="1"/>
    <col min="17" max="17" width="11.42578125" style="7" customWidth="1"/>
    <col min="18" max="18" width="9.7109375" style="7" customWidth="1"/>
    <col min="19" max="19" width="11.7109375" style="7" customWidth="1"/>
    <col min="20" max="20" width="9.85546875" style="7" customWidth="1"/>
    <col min="21" max="21" width="10" style="7" customWidth="1"/>
    <col min="22" max="16384" width="9.140625" style="7"/>
  </cols>
  <sheetData>
    <row r="20" spans="2:3" ht="28.15" customHeight="1" x14ac:dyDescent="0.25"/>
    <row r="21" spans="2:3" ht="28.15" customHeight="1" x14ac:dyDescent="0.25"/>
    <row r="22" spans="2:3" ht="28.15" customHeight="1" x14ac:dyDescent="0.25"/>
    <row r="23" spans="2:3" ht="28.15" customHeight="1" x14ac:dyDescent="0.25"/>
    <row r="24" spans="2:3" ht="28.15" customHeight="1" x14ac:dyDescent="0.25"/>
    <row r="26" spans="2:3" ht="25.9" customHeight="1" x14ac:dyDescent="0.25">
      <c r="B26" s="30" t="s">
        <v>24</v>
      </c>
      <c r="C26" s="23"/>
    </row>
    <row r="27" spans="2:3" ht="28.15" customHeight="1" x14ac:dyDescent="0.25">
      <c r="B27" s="26" t="s">
        <v>11</v>
      </c>
      <c r="C27" s="27">
        <v>1500</v>
      </c>
    </row>
    <row r="28" spans="2:3" ht="24" customHeight="1" x14ac:dyDescent="0.25">
      <c r="B28" s="26" t="s">
        <v>12</v>
      </c>
      <c r="C28" s="27">
        <v>2500</v>
      </c>
    </row>
    <row r="29" spans="2:3" ht="25.9" customHeight="1" x14ac:dyDescent="0.25">
      <c r="B29" s="26" t="s">
        <v>13</v>
      </c>
      <c r="C29" s="27">
        <v>350</v>
      </c>
    </row>
    <row r="30" spans="2:3" ht="24.6" customHeight="1" x14ac:dyDescent="0.25">
      <c r="B30" s="26" t="s">
        <v>14</v>
      </c>
      <c r="C30" s="27">
        <v>500</v>
      </c>
    </row>
    <row r="31" spans="2:3" ht="27" customHeight="1" x14ac:dyDescent="0.25"/>
    <row r="32" spans="2:3" ht="25.5" x14ac:dyDescent="0.25">
      <c r="B32" s="30" t="s">
        <v>25</v>
      </c>
      <c r="C32" s="23"/>
    </row>
    <row r="33" spans="2:3" ht="25.5" x14ac:dyDescent="0.25">
      <c r="B33" s="26" t="s">
        <v>26</v>
      </c>
      <c r="C33" s="23">
        <v>0.03</v>
      </c>
    </row>
    <row r="34" spans="2:3" ht="33" customHeight="1" x14ac:dyDescent="0.25">
      <c r="B34" s="26" t="s">
        <v>27</v>
      </c>
      <c r="C34" s="23">
        <v>0.02</v>
      </c>
    </row>
    <row r="35" spans="2:3" ht="15.6" customHeight="1" x14ac:dyDescent="0.25"/>
    <row r="36" spans="2:3" ht="33" customHeight="1" x14ac:dyDescent="0.25">
      <c r="B36" s="30" t="s">
        <v>28</v>
      </c>
      <c r="C36" s="23">
        <f>0.07</f>
        <v>7.0000000000000007E-2</v>
      </c>
    </row>
    <row r="38" spans="2:3" ht="36.6" customHeight="1" x14ac:dyDescent="0.25"/>
  </sheetData>
  <pageMargins left="0.7" right="0.7" top="0.75" bottom="0.75" header="0.3" footer="0.3"/>
  <pageSetup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273B-CDB0-4071-B8FA-1853E5ECF93E}">
  <sheetPr>
    <pageSetUpPr fitToPage="1"/>
  </sheetPr>
  <dimension ref="B10:M73"/>
  <sheetViews>
    <sheetView zoomScale="80" zoomScaleNormal="80" workbookViewId="0">
      <selection activeCell="N36" sqref="A1:N36"/>
    </sheetView>
  </sheetViews>
  <sheetFormatPr defaultColWidth="9.140625" defaultRowHeight="15" x14ac:dyDescent="0.25"/>
  <cols>
    <col min="1" max="1" width="9.140625" style="7"/>
    <col min="2" max="2" width="9.28515625" style="7" customWidth="1"/>
    <col min="3" max="3" width="18.42578125" style="7" customWidth="1"/>
    <col min="4" max="4" width="13.5703125" style="7" customWidth="1"/>
    <col min="5" max="5" width="15.28515625" style="7" customWidth="1"/>
    <col min="6" max="6" width="15.140625" style="7" customWidth="1"/>
    <col min="7" max="7" width="14.7109375" style="7" customWidth="1"/>
    <col min="8" max="8" width="26" style="7" customWidth="1"/>
    <col min="9" max="9" width="25.140625" style="7" customWidth="1"/>
    <col min="10" max="10" width="25.5703125" style="7" customWidth="1"/>
    <col min="11" max="11" width="15.7109375" style="7" customWidth="1"/>
    <col min="12" max="13" width="16.7109375" style="7" customWidth="1"/>
    <col min="14" max="14" width="15.5703125" style="7" customWidth="1"/>
    <col min="15" max="15" width="16.85546875" style="7" customWidth="1"/>
    <col min="16" max="16" width="8.140625" style="7" customWidth="1"/>
    <col min="17" max="17" width="17" style="7" customWidth="1"/>
    <col min="18" max="18" width="6.28515625" style="7" customWidth="1"/>
    <col min="19" max="19" width="17.28515625" style="7" customWidth="1"/>
    <col min="20" max="20" width="6.28515625" style="7" customWidth="1"/>
    <col min="21" max="21" width="14.7109375" style="7" customWidth="1"/>
    <col min="22" max="22" width="9.140625" style="7"/>
    <col min="23" max="23" width="17.42578125" style="7" customWidth="1"/>
    <col min="24" max="16384" width="9.140625" style="7"/>
  </cols>
  <sheetData>
    <row r="10" ht="14.45" customHeight="1" x14ac:dyDescent="0.25"/>
    <row r="11" ht="14.45" customHeight="1" x14ac:dyDescent="0.25"/>
    <row r="12" ht="14.45" customHeight="1" x14ac:dyDescent="0.25"/>
    <row r="16" ht="14.45" customHeight="1" x14ac:dyDescent="0.25"/>
    <row r="17" ht="14.45" customHeight="1" x14ac:dyDescent="0.25"/>
    <row r="18" ht="14.45" customHeight="1" x14ac:dyDescent="0.25"/>
    <row r="21" ht="14.45" customHeight="1" x14ac:dyDescent="0.25"/>
    <row r="22" ht="14.45" customHeight="1" x14ac:dyDescent="0.25"/>
    <row r="23" ht="2.25" customHeight="1" x14ac:dyDescent="0.25"/>
    <row r="24" ht="42" customHeight="1" x14ac:dyDescent="0.25"/>
    <row r="25" ht="47.45" customHeight="1" x14ac:dyDescent="0.25"/>
    <row r="26" ht="33.6" customHeight="1" x14ac:dyDescent="0.25"/>
    <row r="27" ht="39" customHeight="1" x14ac:dyDescent="0.25"/>
    <row r="28" ht="29.45" customHeight="1" x14ac:dyDescent="0.25"/>
    <row r="29" ht="27" customHeight="1" x14ac:dyDescent="0.25"/>
    <row r="30" ht="32.450000000000003" customHeight="1" x14ac:dyDescent="0.25"/>
    <row r="31" ht="34.15" customHeight="1" x14ac:dyDescent="0.25"/>
    <row r="32" ht="16.899999999999999" customHeight="1" x14ac:dyDescent="0.25"/>
    <row r="33" spans="3:9" ht="19.899999999999999" customHeight="1" x14ac:dyDescent="0.25"/>
    <row r="34" spans="3:9" ht="18.600000000000001" customHeight="1" x14ac:dyDescent="0.25"/>
    <row r="35" spans="3:9" ht="18" customHeight="1" x14ac:dyDescent="0.25"/>
    <row r="36" spans="3:9" ht="18" customHeight="1" x14ac:dyDescent="0.25"/>
    <row r="37" spans="3:9" ht="15.6" customHeight="1" x14ac:dyDescent="0.25">
      <c r="F37" s="13"/>
      <c r="G37" s="13"/>
      <c r="H37" s="13"/>
      <c r="I37" s="13"/>
    </row>
    <row r="38" spans="3:9" ht="15.6" customHeight="1" x14ac:dyDescent="0.25">
      <c r="E38" s="13"/>
      <c r="F38" s="13"/>
      <c r="G38" s="13"/>
      <c r="H38" s="13"/>
      <c r="I38" s="13"/>
    </row>
    <row r="39" spans="3:9" x14ac:dyDescent="0.25">
      <c r="E39" s="13"/>
      <c r="F39" s="13"/>
      <c r="G39" s="13"/>
      <c r="H39" s="13"/>
      <c r="I39" s="13"/>
    </row>
    <row r="40" spans="3:9" ht="51.6" customHeight="1" x14ac:dyDescent="0.25">
      <c r="E40" s="13"/>
      <c r="F40" s="13"/>
      <c r="G40" s="13"/>
      <c r="H40" s="13"/>
      <c r="I40" s="13"/>
    </row>
    <row r="41" spans="3:9" ht="24" customHeight="1" x14ac:dyDescent="0.25">
      <c r="E41" s="13"/>
      <c r="F41" s="13"/>
      <c r="G41" s="13"/>
      <c r="H41" s="13"/>
      <c r="I41" s="13"/>
    </row>
    <row r="42" spans="3:9" ht="24.6" customHeight="1" x14ac:dyDescent="0.25">
      <c r="E42" s="13"/>
      <c r="F42" s="13"/>
      <c r="G42" s="13"/>
      <c r="H42" s="13"/>
      <c r="I42" s="13"/>
    </row>
    <row r="43" spans="3:9" ht="22.15" customHeight="1" x14ac:dyDescent="0.25">
      <c r="E43" s="13"/>
      <c r="F43" s="13"/>
      <c r="G43" s="13"/>
      <c r="H43" s="13"/>
      <c r="I43" s="13"/>
    </row>
    <row r="44" spans="3:9" ht="21.6" customHeight="1" x14ac:dyDescent="0.25">
      <c r="E44" s="13"/>
      <c r="F44" s="13"/>
      <c r="G44" s="13"/>
      <c r="H44" s="13"/>
      <c r="I44" s="13"/>
    </row>
    <row r="45" spans="3:9" ht="27.6" customHeight="1" x14ac:dyDescent="0.25">
      <c r="E45" s="13"/>
      <c r="F45" s="13"/>
      <c r="G45" s="13"/>
      <c r="H45" s="13"/>
      <c r="I45" s="13"/>
    </row>
    <row r="46" spans="3:9" x14ac:dyDescent="0.25">
      <c r="C46" s="13"/>
      <c r="D46" s="13"/>
      <c r="E46" s="13"/>
      <c r="F46" s="13"/>
      <c r="G46" s="13"/>
      <c r="H46" s="13"/>
      <c r="I46" s="13"/>
    </row>
    <row r="47" spans="3:9" x14ac:dyDescent="0.25">
      <c r="C47" s="13"/>
      <c r="D47" s="13"/>
      <c r="E47" s="13"/>
      <c r="F47" s="13"/>
      <c r="G47" s="13"/>
      <c r="H47" s="13"/>
      <c r="I47" s="13"/>
    </row>
    <row r="48" spans="3:9" x14ac:dyDescent="0.25">
      <c r="C48" s="13"/>
      <c r="D48" s="13"/>
      <c r="E48" s="13"/>
      <c r="F48" s="13"/>
      <c r="G48" s="13"/>
      <c r="H48" s="13"/>
      <c r="I48" s="13"/>
    </row>
    <row r="49" spans="2:13" ht="15" customHeight="1" x14ac:dyDescent="0.25">
      <c r="C49" s="13"/>
      <c r="D49" s="13"/>
      <c r="E49" s="13"/>
      <c r="F49" s="13"/>
      <c r="G49" s="13"/>
      <c r="H49" s="13"/>
      <c r="I49" s="13"/>
      <c r="J49" s="13"/>
      <c r="M49" s="10"/>
    </row>
    <row r="50" spans="2:13" ht="14.45" customHeight="1" x14ac:dyDescent="0.25">
      <c r="B50" s="14"/>
      <c r="C50" s="13"/>
      <c r="D50" s="13"/>
      <c r="E50" s="13"/>
      <c r="F50" s="13"/>
      <c r="G50" s="13"/>
      <c r="H50" s="13"/>
      <c r="I50" s="13"/>
      <c r="J50" s="13"/>
      <c r="K50" s="13"/>
      <c r="M50" s="10"/>
    </row>
    <row r="51" spans="2:13" ht="14.45" customHeight="1" x14ac:dyDescent="0.25">
      <c r="B51" s="14"/>
      <c r="C51" s="13"/>
      <c r="D51" s="13"/>
      <c r="E51" s="13"/>
      <c r="F51" s="13"/>
      <c r="G51" s="13"/>
      <c r="H51" s="13"/>
      <c r="I51" s="13"/>
      <c r="J51" s="13"/>
      <c r="K51" s="13"/>
      <c r="M51" s="10"/>
    </row>
    <row r="52" spans="2:13" x14ac:dyDescent="0.25">
      <c r="C52" s="13"/>
      <c r="D52" s="13"/>
      <c r="E52" s="13"/>
      <c r="F52" s="13"/>
      <c r="G52" s="13"/>
      <c r="H52" s="13"/>
      <c r="I52" s="13"/>
      <c r="J52" s="13"/>
      <c r="K52" s="13"/>
      <c r="M52" s="10"/>
    </row>
    <row r="53" spans="2:13" x14ac:dyDescent="0.25">
      <c r="C53" s="13"/>
      <c r="D53" s="13"/>
      <c r="E53" s="13"/>
      <c r="F53" s="13"/>
      <c r="G53" s="13"/>
      <c r="H53" s="13"/>
      <c r="I53" s="13"/>
      <c r="J53" s="13"/>
      <c r="K53" s="13"/>
      <c r="M53" s="10"/>
    </row>
    <row r="54" spans="2:13" x14ac:dyDescent="0.25">
      <c r="C54" s="13"/>
      <c r="D54" s="13"/>
      <c r="E54" s="13"/>
      <c r="F54" s="13"/>
      <c r="G54" s="13"/>
      <c r="H54" s="13"/>
      <c r="I54" s="13"/>
      <c r="J54" s="13"/>
      <c r="K54" s="13"/>
    </row>
    <row r="55" spans="2:13" x14ac:dyDescent="0.25">
      <c r="C55" s="13"/>
      <c r="D55" s="13"/>
      <c r="E55" s="13"/>
      <c r="F55" s="13"/>
      <c r="G55" s="13"/>
      <c r="H55" s="13"/>
      <c r="I55" s="13"/>
      <c r="J55" s="13"/>
      <c r="K55" s="13"/>
    </row>
    <row r="56" spans="2:13" x14ac:dyDescent="0.25">
      <c r="C56" s="13"/>
      <c r="D56" s="13"/>
      <c r="E56" s="13"/>
      <c r="F56" s="13"/>
      <c r="G56" s="13"/>
      <c r="H56" s="13"/>
      <c r="I56" s="13"/>
      <c r="J56" s="13"/>
      <c r="K56" s="13"/>
    </row>
    <row r="57" spans="2:13" x14ac:dyDescent="0.25">
      <c r="C57" s="13"/>
      <c r="D57" s="13"/>
      <c r="E57" s="13"/>
      <c r="F57" s="13"/>
      <c r="G57" s="13"/>
      <c r="H57" s="13"/>
      <c r="I57" s="13"/>
      <c r="J57" s="13"/>
      <c r="K57" s="13"/>
    </row>
    <row r="58" spans="2:13" x14ac:dyDescent="0.25">
      <c r="C58" s="13"/>
      <c r="D58" s="13"/>
      <c r="E58" s="13"/>
      <c r="F58" s="13"/>
      <c r="G58" s="13"/>
      <c r="H58" s="13"/>
      <c r="I58" s="13"/>
      <c r="J58" s="13"/>
      <c r="K58" s="13"/>
    </row>
    <row r="59" spans="2:13" x14ac:dyDescent="0.25">
      <c r="C59" s="13"/>
      <c r="D59" s="13"/>
      <c r="E59" s="13"/>
      <c r="F59" s="13"/>
      <c r="G59" s="13"/>
      <c r="H59" s="13"/>
      <c r="I59" s="13"/>
      <c r="J59" s="13"/>
      <c r="K59" s="13"/>
    </row>
    <row r="60" spans="2:13" x14ac:dyDescent="0.25">
      <c r="C60" s="13"/>
      <c r="D60" s="13"/>
      <c r="E60" s="13"/>
      <c r="F60" s="13"/>
      <c r="G60" s="13"/>
      <c r="H60" s="13"/>
      <c r="I60" s="13"/>
      <c r="J60" s="13"/>
      <c r="K60" s="13"/>
    </row>
    <row r="61" spans="2:13" x14ac:dyDescent="0.25">
      <c r="C61" s="13"/>
      <c r="D61" s="13"/>
      <c r="E61" s="13"/>
      <c r="F61" s="13"/>
      <c r="G61" s="13"/>
      <c r="H61" s="13"/>
      <c r="I61" s="13"/>
      <c r="J61" s="13"/>
      <c r="K61" s="13"/>
    </row>
    <row r="62" spans="2:13" x14ac:dyDescent="0.25">
      <c r="C62" s="13"/>
      <c r="D62" s="13"/>
      <c r="E62" s="13"/>
      <c r="F62" s="13"/>
      <c r="G62" s="13"/>
      <c r="H62" s="13"/>
      <c r="I62" s="13"/>
      <c r="J62" s="13"/>
      <c r="K62" s="13"/>
    </row>
    <row r="63" spans="2:13" x14ac:dyDescent="0.25">
      <c r="C63" s="13"/>
      <c r="D63" s="13"/>
      <c r="E63" s="13"/>
      <c r="F63" s="13"/>
      <c r="G63" s="13"/>
      <c r="H63" s="13"/>
      <c r="I63" s="13"/>
      <c r="J63" s="13"/>
      <c r="K63" s="13"/>
    </row>
    <row r="64" spans="2:13" x14ac:dyDescent="0.25">
      <c r="C64" s="13"/>
      <c r="D64" s="13"/>
      <c r="E64" s="13"/>
      <c r="F64" s="13"/>
      <c r="G64" s="13"/>
      <c r="H64" s="13"/>
      <c r="I64" s="13"/>
      <c r="J64" s="13"/>
      <c r="K64" s="13"/>
    </row>
    <row r="65" spans="3:11" x14ac:dyDescent="0.25">
      <c r="C65" s="13"/>
      <c r="D65" s="13"/>
      <c r="E65" s="13"/>
      <c r="F65" s="13"/>
      <c r="G65" s="13"/>
      <c r="H65" s="13"/>
      <c r="I65" s="13"/>
      <c r="J65" s="13"/>
      <c r="K65" s="13"/>
    </row>
    <row r="66" spans="3:11" x14ac:dyDescent="0.25">
      <c r="C66" s="13"/>
      <c r="D66" s="13"/>
      <c r="E66" s="13"/>
      <c r="F66" s="13"/>
      <c r="G66" s="13"/>
      <c r="H66" s="13"/>
      <c r="I66" s="13"/>
      <c r="J66" s="13"/>
      <c r="K66" s="13"/>
    </row>
    <row r="67" spans="3:11" x14ac:dyDescent="0.25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5" customHeight="1" x14ac:dyDescent="0.25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5" customHeight="1" x14ac:dyDescent="0.25">
      <c r="C69" s="13"/>
      <c r="D69" s="13"/>
      <c r="E69" s="13"/>
      <c r="F69" s="13"/>
      <c r="G69" s="13"/>
      <c r="H69" s="13"/>
      <c r="I69" s="13"/>
      <c r="J69" s="13"/>
      <c r="K69" s="13"/>
    </row>
    <row r="70" spans="3:11" x14ac:dyDescent="0.25">
      <c r="C70" s="13"/>
      <c r="D70" s="13"/>
      <c r="E70" s="13"/>
      <c r="F70" s="13"/>
      <c r="G70" s="13"/>
      <c r="H70" s="13"/>
      <c r="I70" s="13"/>
      <c r="J70" s="13"/>
      <c r="K70" s="13"/>
    </row>
    <row r="71" spans="3:11" x14ac:dyDescent="0.25">
      <c r="C71" s="13"/>
      <c r="D71" s="13"/>
      <c r="E71" s="13"/>
      <c r="F71" s="13"/>
      <c r="G71" s="13"/>
      <c r="H71" s="13"/>
      <c r="I71" s="13"/>
      <c r="J71" s="13"/>
      <c r="K71" s="13"/>
    </row>
    <row r="72" spans="3:11" x14ac:dyDescent="0.25">
      <c r="C72" s="13"/>
      <c r="D72" s="13"/>
      <c r="E72" s="13"/>
      <c r="F72" s="13"/>
      <c r="G72" s="13"/>
      <c r="H72" s="13"/>
      <c r="I72" s="13"/>
      <c r="J72" s="13"/>
      <c r="K72" s="13"/>
    </row>
    <row r="73" spans="3:11" x14ac:dyDescent="0.25">
      <c r="C73" s="13"/>
      <c r="D73" s="13"/>
      <c r="E73" s="13"/>
      <c r="F73" s="13"/>
      <c r="G73" s="13"/>
      <c r="H73" s="13"/>
      <c r="I73" s="13"/>
      <c r="J73" s="13"/>
      <c r="K73" s="13"/>
    </row>
  </sheetData>
  <pageMargins left="0.7" right="0.7" top="0.75" bottom="0.75" header="0.3" footer="0.3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FirstPage</vt:lpstr>
      <vt:lpstr>Exam Content </vt:lpstr>
      <vt:lpstr>Problem 1</vt:lpstr>
      <vt:lpstr>Problem 2</vt:lpstr>
      <vt:lpstr>Problem 3</vt:lpstr>
      <vt:lpstr>Problem 4</vt:lpstr>
      <vt:lpstr>Problem 5</vt:lpstr>
      <vt:lpstr>Problem 6</vt:lpstr>
      <vt:lpstr>Problem 7</vt:lpstr>
      <vt:lpstr>Problem 8</vt:lpstr>
      <vt:lpstr>Problem 9</vt:lpstr>
      <vt:lpstr>Problem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2022-05-11T17:48:58Z</cp:lastPrinted>
  <dcterms:created xsi:type="dcterms:W3CDTF">2014-10-23T14:45:36Z</dcterms:created>
  <dcterms:modified xsi:type="dcterms:W3CDTF">2022-05-11T20:58:41Z</dcterms:modified>
</cp:coreProperties>
</file>