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N 429\DEN429 Sample Problems\"/>
    </mc:Choice>
  </mc:AlternateContent>
  <bookViews>
    <workbookView xWindow="0" yWindow="720" windowWidth="15480" windowHeight="10230" firstSheet="1" activeTab="3"/>
  </bookViews>
  <sheets>
    <sheet name="0-1 Integer Programming" sheetId="81" r:id="rId1"/>
    <sheet name="HarrisonElectric" sheetId="36" r:id="rId2"/>
    <sheet name="CheckCarlston (2)" sheetId="46" state="hidden" r:id="rId3"/>
    <sheet name="CheckHarrisonSolver" sheetId="75" r:id="rId4"/>
    <sheet name="FirstPage" sheetId="5" r:id="rId5"/>
  </sheets>
  <definedNames>
    <definedName name="solver_adj" localSheetId="3" hidden="1">CheckHarrisonSolver!$B$4:$C$4</definedName>
    <definedName name="solver_cvg" localSheetId="3" hidden="1">0.0001</definedName>
    <definedName name="solver_drv" localSheetId="3" hidden="1">1</definedName>
    <definedName name="solver_eng" localSheetId="3" hidden="1">2</definedName>
    <definedName name="solver_est" localSheetId="3" hidden="1">1</definedName>
    <definedName name="solver_itr" localSheetId="3" hidden="1">100</definedName>
    <definedName name="solver_lhs1" localSheetId="3" hidden="1">CheckHarrisonSolver!$B$4:$C$4</definedName>
    <definedName name="solver_lhs2" localSheetId="3" hidden="1">CheckHarrisonSolver!$D$8:$D$9</definedName>
    <definedName name="solver_lin" localSheetId="3" hidden="1">1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2</definedName>
    <definedName name="solver_nwt" localSheetId="3" hidden="1">1</definedName>
    <definedName name="solver_opt" localSheetId="3" hidden="1">CheckHarrisonSolver!$D$6</definedName>
    <definedName name="solver_pre" localSheetId="3" hidden="1">0.000001</definedName>
    <definedName name="solver_rbv" localSheetId="3" hidden="1">1</definedName>
    <definedName name="solver_rel1" localSheetId="3" hidden="1">4</definedName>
    <definedName name="solver_rel2" localSheetId="3" hidden="1">1</definedName>
    <definedName name="solver_rhs1" localSheetId="3" hidden="1">integer</definedName>
    <definedName name="solver_rhs2" localSheetId="3" hidden="1">CheckHarrisonSolver!$F$8:$F$9</definedName>
    <definedName name="solver_rlx" localSheetId="3" hidden="1">2</definedName>
    <definedName name="solver_rsd" localSheetId="3" hidden="1">0</definedName>
    <definedName name="solver_scl" localSheetId="3" hidden="1">2</definedName>
    <definedName name="solver_sho" localSheetId="3" hidden="1">2</definedName>
    <definedName name="solver_ssz" localSheetId="3" hidden="1">100</definedName>
    <definedName name="solver_tim" localSheetId="3" hidden="1">100</definedName>
    <definedName name="solver_tol" localSheetId="3" hidden="1">0</definedName>
    <definedName name="solver_typ" localSheetId="3" hidden="1">1</definedName>
    <definedName name="solver_val" localSheetId="3" hidden="1">0</definedName>
    <definedName name="solver_ver" localSheetId="3" hidden="1">3</definedName>
  </definedName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75" l="1"/>
  <c r="D9" i="75"/>
  <c r="D8" i="75"/>
  <c r="G34" i="75"/>
</calcChain>
</file>

<file path=xl/sharedStrings.xml><?xml version="1.0" encoding="utf-8"?>
<sst xmlns="http://schemas.openxmlformats.org/spreadsheetml/2006/main" count="22" uniqueCount="21">
  <si>
    <t>Original Nodes</t>
  </si>
  <si>
    <t>Destination Nodes</t>
  </si>
  <si>
    <t>Transportation Cost per Unit</t>
  </si>
  <si>
    <r>
      <t>S</t>
    </r>
    <r>
      <rPr>
        <b/>
        <sz val="12"/>
        <color theme="1"/>
        <rFont val="Calibri"/>
        <family val="2"/>
        <scheme val="minor"/>
      </rPr>
      <t>1</t>
    </r>
    <r>
      <rPr>
        <b/>
        <sz val="18"/>
        <color theme="1"/>
        <rFont val="Calibri"/>
        <family val="2"/>
        <scheme val="minor"/>
      </rPr>
      <t>=1,200</t>
    </r>
  </si>
  <si>
    <r>
      <t>S</t>
    </r>
    <r>
      <rPr>
        <b/>
        <sz val="12"/>
        <color theme="1"/>
        <rFont val="Calibri"/>
        <family val="2"/>
        <scheme val="minor"/>
      </rPr>
      <t>2</t>
    </r>
    <r>
      <rPr>
        <b/>
        <sz val="18"/>
        <color theme="1"/>
        <rFont val="Calibri"/>
        <family val="2"/>
        <scheme val="minor"/>
      </rPr>
      <t>=1,000</t>
    </r>
  </si>
  <si>
    <r>
      <t>S</t>
    </r>
    <r>
      <rPr>
        <b/>
        <sz val="12"/>
        <color theme="1"/>
        <rFont val="Calibri"/>
        <family val="2"/>
        <scheme val="minor"/>
      </rPr>
      <t>3</t>
    </r>
    <r>
      <rPr>
        <b/>
        <sz val="18"/>
        <color theme="1"/>
        <rFont val="Calibri"/>
        <family val="2"/>
        <scheme val="minor"/>
      </rPr>
      <t>=800</t>
    </r>
  </si>
  <si>
    <r>
      <t>D</t>
    </r>
    <r>
      <rPr>
        <b/>
        <sz val="12"/>
        <color theme="1"/>
        <rFont val="Calibri"/>
        <family val="2"/>
        <scheme val="minor"/>
      </rPr>
      <t>1</t>
    </r>
    <r>
      <rPr>
        <b/>
        <sz val="18"/>
        <color theme="1"/>
        <rFont val="Calibri"/>
        <family val="2"/>
        <scheme val="minor"/>
      </rPr>
      <t>=1,100</t>
    </r>
  </si>
  <si>
    <r>
      <t>D</t>
    </r>
    <r>
      <rPr>
        <b/>
        <sz val="12"/>
        <color theme="1"/>
        <rFont val="Calibri"/>
        <family val="2"/>
        <scheme val="minor"/>
      </rPr>
      <t>2</t>
    </r>
    <r>
      <rPr>
        <b/>
        <sz val="18"/>
        <color theme="1"/>
        <rFont val="Calibri"/>
        <family val="2"/>
        <scheme val="minor"/>
      </rPr>
      <t>=400</t>
    </r>
  </si>
  <si>
    <r>
      <t>D</t>
    </r>
    <r>
      <rPr>
        <b/>
        <sz val="12"/>
        <color theme="1"/>
        <rFont val="Calibri"/>
        <family val="2"/>
        <scheme val="minor"/>
      </rPr>
      <t>3</t>
    </r>
    <r>
      <rPr>
        <b/>
        <sz val="18"/>
        <color theme="1"/>
        <rFont val="Calibri"/>
        <family val="2"/>
        <scheme val="minor"/>
      </rPr>
      <t>=750</t>
    </r>
  </si>
  <si>
    <r>
      <t>D</t>
    </r>
    <r>
      <rPr>
        <b/>
        <sz val="12"/>
        <color theme="1"/>
        <rFont val="Calibri"/>
        <family val="2"/>
        <scheme val="minor"/>
      </rPr>
      <t>4</t>
    </r>
    <r>
      <rPr>
        <b/>
        <sz val="18"/>
        <color theme="1"/>
        <rFont val="Calibri"/>
        <family val="2"/>
        <scheme val="minor"/>
      </rPr>
      <t>=750</t>
    </r>
  </si>
  <si>
    <t>Chandeliers</t>
  </si>
  <si>
    <t>Fans</t>
  </si>
  <si>
    <t>Profit</t>
  </si>
  <si>
    <t>Wiring Hours</t>
  </si>
  <si>
    <t>Assembly Hours</t>
  </si>
  <si>
    <t>&lt;</t>
  </si>
  <si>
    <t>Solution</t>
  </si>
  <si>
    <t>Used</t>
  </si>
  <si>
    <t>Limit</t>
  </si>
  <si>
    <t>Total Profit</t>
  </si>
  <si>
    <t>Harrison Electric LP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</si>
</sst>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1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0" fillId="2" borderId="0" xfId="0" applyFill="1" applyBorder="1"/>
    <xf numFmtId="0" fontId="1" fillId="2" borderId="0" xfId="0" applyFont="1" applyFill="1" applyBorder="1" applyAlignment="1">
      <alignment horizontal="center" vertical="top" wrapText="1"/>
    </xf>
    <xf numFmtId="0" fontId="5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12" fontId="3" fillId="2" borderId="0" xfId="0" applyNumberFormat="1" applyFont="1" applyFill="1" applyBorder="1" applyAlignment="1">
      <alignment horizontal="center" vertical="center" wrapText="1"/>
    </xf>
    <xf numFmtId="5" fontId="3" fillId="2" borderId="0" xfId="0" applyNumberFormat="1" applyFont="1" applyFill="1" applyBorder="1" applyAlignment="1">
      <alignment horizontal="center" vertical="center" wrapText="1"/>
    </xf>
    <xf numFmtId="13" fontId="3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3" fontId="2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left" vertical="top" wrapText="1" indent="8"/>
    </xf>
    <xf numFmtId="3" fontId="4" fillId="2" borderId="0" xfId="0" applyNumberFormat="1" applyFont="1" applyFill="1" applyAlignment="1">
      <alignment horizontal="left" vertical="top"/>
    </xf>
    <xf numFmtId="3" fontId="4" fillId="2" borderId="0" xfId="0" applyNumberFormat="1" applyFont="1" applyFill="1" applyAlignment="1">
      <alignment horizontal="left"/>
    </xf>
    <xf numFmtId="0" fontId="4" fillId="2" borderId="0" xfId="0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vertical="center" wrapText="1"/>
    </xf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/>
    <xf numFmtId="0" fontId="8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/>
    <xf numFmtId="3" fontId="0" fillId="0" borderId="0" xfId="0" applyNumberFormat="1" applyFill="1" applyBorder="1"/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/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/>
    <xf numFmtId="0" fontId="1" fillId="2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vertical="top"/>
    </xf>
    <xf numFmtId="0" fontId="0" fillId="2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0" fillId="0" borderId="0" xfId="0" applyFont="1" applyFill="1" applyBorder="1" applyAlignment="1"/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3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Content!A1"/><Relationship Id="rId1" Type="http://schemas.openxmlformats.org/officeDocument/2006/relationships/hyperlink" Target="#Check01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FirstPage!A1"/><Relationship Id="rId1" Type="http://schemas.openxmlformats.org/officeDocument/2006/relationships/hyperlink" Target="#CheckHarrisonSolver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FosterGenerator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HarrisonElectric!A1"/><Relationship Id="rId1" Type="http://schemas.openxmlformats.org/officeDocument/2006/relationships/hyperlink" Target="#CheckSunset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HarrisonElectric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843642</xdr:colOff>
      <xdr:row>2</xdr:row>
      <xdr:rowOff>68036</xdr:rowOff>
    </xdr:from>
    <xdr:to>
      <xdr:col>8</xdr:col>
      <xdr:colOff>544285</xdr:colOff>
      <xdr:row>5</xdr:row>
      <xdr:rowOff>95251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58367" y="449036"/>
          <a:ext cx="5749018" cy="59871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000" b="1">
              <a:solidFill>
                <a:schemeClr val="tx1"/>
              </a:solidFill>
            </a:rPr>
            <a:t>0-1</a:t>
          </a:r>
          <a:r>
            <a:rPr lang="en-US" sz="2000" b="1" baseline="0">
              <a:solidFill>
                <a:schemeClr val="tx1"/>
              </a:solidFill>
            </a:rPr>
            <a:t> Integer Programming</a:t>
          </a:r>
          <a:endParaRPr lang="en-US" sz="20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81643</xdr:colOff>
      <xdr:row>8</xdr:row>
      <xdr:rowOff>13606</xdr:rowOff>
    </xdr:from>
    <xdr:to>
      <xdr:col>8</xdr:col>
      <xdr:colOff>979714</xdr:colOff>
      <xdr:row>21</xdr:row>
      <xdr:rowOff>258536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93964" y="1537606"/>
          <a:ext cx="9865179" cy="34153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Consider the 0-1 integer programming problem: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Max 50 X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+45X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+48X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</a:p>
        <a:p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s.t.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19X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+27X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+34X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≤80</a:t>
          </a: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22X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+13X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+12X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≤40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X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,X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,X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 must be either 0 or 1</a:t>
          </a:r>
        </a:p>
        <a:p>
          <a:endParaRPr lang="en-US" sz="16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An additional constraint is that no more than two of the three variables can take on a value equal to 1 in the solution. Further make sure that if X</a:t>
          </a:r>
          <a:r>
            <a:rPr lang="en-US" sz="1050" baseline="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=1, then X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=1 also. </a:t>
          </a:r>
        </a:p>
      </xdr:txBody>
    </xdr:sp>
    <xdr:clientData/>
  </xdr:twoCellAnchor>
  <xdr:twoCellAnchor>
    <xdr:from>
      <xdr:col>9</xdr:col>
      <xdr:colOff>571501</xdr:colOff>
      <xdr:row>1</xdr:row>
      <xdr:rowOff>95248</xdr:rowOff>
    </xdr:from>
    <xdr:to>
      <xdr:col>9</xdr:col>
      <xdr:colOff>598715</xdr:colOff>
      <xdr:row>44</xdr:row>
      <xdr:rowOff>149677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1353801" y="285748"/>
          <a:ext cx="27214" cy="10998654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408215</xdr:colOff>
      <xdr:row>2</xdr:row>
      <xdr:rowOff>68034</xdr:rowOff>
    </xdr:from>
    <xdr:to>
      <xdr:col>14</xdr:col>
      <xdr:colOff>258536</xdr:colOff>
      <xdr:row>5</xdr:row>
      <xdr:rowOff>190499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800115" y="449034"/>
          <a:ext cx="2288721" cy="693965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Workspace</a:t>
          </a:r>
        </a:p>
      </xdr:txBody>
    </xdr:sp>
    <xdr:clientData/>
  </xdr:twoCellAnchor>
  <xdr:twoCellAnchor>
    <xdr:from>
      <xdr:col>11</xdr:col>
      <xdr:colOff>244928</xdr:colOff>
      <xdr:row>7</xdr:row>
      <xdr:rowOff>13607</xdr:rowOff>
    </xdr:from>
    <xdr:to>
      <xdr:col>13</xdr:col>
      <xdr:colOff>517073</xdr:colOff>
      <xdr:row>10</xdr:row>
      <xdr:rowOff>163285</xdr:rowOff>
    </xdr:to>
    <xdr:sp macro="" textlink="">
      <xdr:nvSpPr>
        <xdr:cNvPr id="6" name="Rounded Rectangl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246428" y="1347107"/>
          <a:ext cx="1491345" cy="721178"/>
        </a:xfrm>
        <a:prstGeom prst="roundRect">
          <a:avLst/>
        </a:prstGeom>
        <a:solidFill>
          <a:schemeClr val="accent6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000" b="1">
              <a:solidFill>
                <a:schemeClr val="tx1"/>
              </a:solidFill>
            </a:rPr>
            <a:t>Check</a:t>
          </a:r>
        </a:p>
      </xdr:txBody>
    </xdr:sp>
    <xdr:clientData/>
  </xdr:twoCellAnchor>
  <xdr:twoCellAnchor>
    <xdr:from>
      <xdr:col>3</xdr:col>
      <xdr:colOff>857250</xdr:colOff>
      <xdr:row>1</xdr:row>
      <xdr:rowOff>54428</xdr:rowOff>
    </xdr:from>
    <xdr:to>
      <xdr:col>4</xdr:col>
      <xdr:colOff>476250</xdr:colOff>
      <xdr:row>6</xdr:row>
      <xdr:rowOff>54429</xdr:rowOff>
    </xdr:to>
    <xdr:sp macro="" textlink="">
      <xdr:nvSpPr>
        <xdr:cNvPr id="7" name="Left Arrow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86050" y="244928"/>
          <a:ext cx="1304925" cy="952501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Back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2</xdr:row>
      <xdr:rowOff>27214</xdr:rowOff>
    </xdr:from>
    <xdr:to>
      <xdr:col>7</xdr:col>
      <xdr:colOff>1143000</xdr:colOff>
      <xdr:row>6</xdr:row>
      <xdr:rowOff>68035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19499" y="408214"/>
          <a:ext cx="5755822" cy="802821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>
              <a:solidFill>
                <a:schemeClr val="tx1"/>
              </a:solidFill>
            </a:rPr>
            <a:t>Harrison</a:t>
          </a:r>
          <a:r>
            <a:rPr lang="en-US" sz="2800" b="1" baseline="0">
              <a:solidFill>
                <a:schemeClr val="tx1"/>
              </a:solidFill>
            </a:rPr>
            <a:t> Electric</a:t>
          </a:r>
          <a:endParaRPr lang="en-US" sz="28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299357</xdr:colOff>
      <xdr:row>8</xdr:row>
      <xdr:rowOff>108856</xdr:rowOff>
    </xdr:from>
    <xdr:to>
      <xdr:col>8</xdr:col>
      <xdr:colOff>1197428</xdr:colOff>
      <xdr:row>31</xdr:row>
      <xdr:rowOff>231321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11678" y="1632856"/>
          <a:ext cx="9865179" cy="68852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  Harrison Electric Company, located in Chicago's Old town area, produces two products popular with home renovators: old-fashioned chandeliers and ceiling fans.</a:t>
          </a:r>
        </a:p>
        <a:p>
          <a:endParaRPr lang="en-US" sz="24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latin typeface="+mn-lt"/>
              <a:ea typeface="+mn-ea"/>
              <a:cs typeface="+mn-cs"/>
            </a:rPr>
            <a:t>Both the chandeliers and fans require a two step production process involving wiring and assembly.</a:t>
          </a:r>
        </a:p>
        <a:p>
          <a:endParaRPr lang="en-US" sz="24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latin typeface="+mn-lt"/>
              <a:ea typeface="+mn-ea"/>
              <a:cs typeface="+mn-cs"/>
            </a:rPr>
            <a:t>It takes 2 hours to wire each chandelier and 3 hours to wire a ceiling fan. </a:t>
          </a:r>
        </a:p>
        <a:p>
          <a:endParaRPr lang="en-US" sz="24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latin typeface="+mn-lt"/>
              <a:ea typeface="+mn-ea"/>
              <a:cs typeface="+mn-cs"/>
            </a:rPr>
            <a:t>Final assembly of chandeliers and fans require 6 and 5 hours, respectively. </a:t>
          </a:r>
        </a:p>
        <a:p>
          <a:endParaRPr lang="en-US" sz="24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 production capability is such that only 12 hours of wiring time and 30 hours of assembly time are available. </a:t>
          </a:r>
        </a:p>
        <a:p>
          <a:endParaRPr lang="en-US" sz="24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latin typeface="+mn-lt"/>
              <a:ea typeface="+mn-ea"/>
              <a:cs typeface="+mn-cs"/>
            </a:rPr>
            <a:t>Each chandelier produced nets the firm $7 and each fan $6. </a:t>
          </a:r>
        </a:p>
        <a:p>
          <a:endParaRPr lang="en-US" sz="24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Formulate Harrison's production mix recognizing that the company cannot produce and sell a fraction of the product.</a:t>
          </a:r>
        </a:p>
      </xdr:txBody>
    </xdr:sp>
    <xdr:clientData/>
  </xdr:twoCellAnchor>
  <xdr:twoCellAnchor>
    <xdr:from>
      <xdr:col>9</xdr:col>
      <xdr:colOff>571501</xdr:colOff>
      <xdr:row>1</xdr:row>
      <xdr:rowOff>95248</xdr:rowOff>
    </xdr:from>
    <xdr:to>
      <xdr:col>9</xdr:col>
      <xdr:colOff>598715</xdr:colOff>
      <xdr:row>44</xdr:row>
      <xdr:rowOff>149677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11001376" y="285748"/>
          <a:ext cx="27214" cy="9398454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408215</xdr:colOff>
      <xdr:row>2</xdr:row>
      <xdr:rowOff>68034</xdr:rowOff>
    </xdr:from>
    <xdr:to>
      <xdr:col>14</xdr:col>
      <xdr:colOff>258536</xdr:colOff>
      <xdr:row>5</xdr:row>
      <xdr:rowOff>190499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1447690" y="449034"/>
          <a:ext cx="2288721" cy="693965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Workspace</a:t>
          </a:r>
        </a:p>
      </xdr:txBody>
    </xdr:sp>
    <xdr:clientData/>
  </xdr:twoCellAnchor>
  <xdr:twoCellAnchor>
    <xdr:from>
      <xdr:col>11</xdr:col>
      <xdr:colOff>244928</xdr:colOff>
      <xdr:row>7</xdr:row>
      <xdr:rowOff>13607</xdr:rowOff>
    </xdr:from>
    <xdr:to>
      <xdr:col>13</xdr:col>
      <xdr:colOff>517073</xdr:colOff>
      <xdr:row>10</xdr:row>
      <xdr:rowOff>163285</xdr:rowOff>
    </xdr:to>
    <xdr:sp macro="" textlink="">
      <xdr:nvSpPr>
        <xdr:cNvPr id="6" name="Rounded Rectangl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2273642" y="1347107"/>
          <a:ext cx="1496788" cy="721178"/>
        </a:xfrm>
        <a:prstGeom prst="roundRect">
          <a:avLst/>
        </a:prstGeom>
        <a:solidFill>
          <a:schemeClr val="accent6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000" b="1">
              <a:solidFill>
                <a:schemeClr val="tx1"/>
              </a:solidFill>
            </a:rPr>
            <a:t>Check</a:t>
          </a:r>
        </a:p>
      </xdr:txBody>
    </xdr:sp>
    <xdr:clientData/>
  </xdr:twoCellAnchor>
  <xdr:twoCellAnchor>
    <xdr:from>
      <xdr:col>2</xdr:col>
      <xdr:colOff>54428</xdr:colOff>
      <xdr:row>1</xdr:row>
      <xdr:rowOff>108856</xdr:rowOff>
    </xdr:from>
    <xdr:to>
      <xdr:col>3</xdr:col>
      <xdr:colOff>748393</xdr:colOff>
      <xdr:row>6</xdr:row>
      <xdr:rowOff>108857</xdr:rowOff>
    </xdr:to>
    <xdr:sp macro="" textlink="">
      <xdr:nvSpPr>
        <xdr:cNvPr id="7" name="Left Arrow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279071" y="299356"/>
          <a:ext cx="1306286" cy="952501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Back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843642</xdr:colOff>
      <xdr:row>2</xdr:row>
      <xdr:rowOff>68036</xdr:rowOff>
    </xdr:from>
    <xdr:to>
      <xdr:col>12</xdr:col>
      <xdr:colOff>544285</xdr:colOff>
      <xdr:row>5</xdr:row>
      <xdr:rowOff>95251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796767" y="449036"/>
          <a:ext cx="5510893" cy="59871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000" b="1">
              <a:solidFill>
                <a:schemeClr val="tx1"/>
              </a:solidFill>
            </a:rPr>
            <a:t>Carlston Pharmaceuticals</a:t>
          </a:r>
        </a:p>
      </xdr:txBody>
    </xdr:sp>
    <xdr:clientData/>
  </xdr:twoCellAnchor>
  <xdr:twoCellAnchor>
    <xdr:from>
      <xdr:col>7</xdr:col>
      <xdr:colOff>857250</xdr:colOff>
      <xdr:row>1</xdr:row>
      <xdr:rowOff>54428</xdr:rowOff>
    </xdr:from>
    <xdr:to>
      <xdr:col>8</xdr:col>
      <xdr:colOff>476250</xdr:colOff>
      <xdr:row>6</xdr:row>
      <xdr:rowOff>54429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124450" y="244928"/>
          <a:ext cx="1304925" cy="952501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Back</a:t>
          </a:r>
        </a:p>
      </xdr:txBody>
    </xdr:sp>
    <xdr:clientData/>
  </xdr:twoCellAnchor>
  <xdr:twoCellAnchor>
    <xdr:from>
      <xdr:col>8</xdr:col>
      <xdr:colOff>535213</xdr:colOff>
      <xdr:row>16</xdr:row>
      <xdr:rowOff>74837</xdr:rowOff>
    </xdr:from>
    <xdr:to>
      <xdr:col>9</xdr:col>
      <xdr:colOff>15875</xdr:colOff>
      <xdr:row>18</xdr:row>
      <xdr:rowOff>507999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488338" y="3408587"/>
          <a:ext cx="1290412" cy="1528537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1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Cleveland</a:t>
          </a:r>
        </a:p>
      </xdr:txBody>
    </xdr:sp>
    <xdr:clientData/>
  </xdr:twoCellAnchor>
  <xdr:twoCellAnchor>
    <xdr:from>
      <xdr:col>8</xdr:col>
      <xdr:colOff>503463</xdr:colOff>
      <xdr:row>20</xdr:row>
      <xdr:rowOff>170087</xdr:rowOff>
    </xdr:from>
    <xdr:to>
      <xdr:col>8</xdr:col>
      <xdr:colOff>1793875</xdr:colOff>
      <xdr:row>23</xdr:row>
      <xdr:rowOff>142874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456588" y="5532662"/>
          <a:ext cx="1290412" cy="1525362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2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Detroit</a:t>
          </a:r>
        </a:p>
      </xdr:txBody>
    </xdr:sp>
    <xdr:clientData/>
  </xdr:twoCellAnchor>
  <xdr:twoCellAnchor>
    <xdr:from>
      <xdr:col>8</xdr:col>
      <xdr:colOff>412750</xdr:colOff>
      <xdr:row>25</xdr:row>
      <xdr:rowOff>111125</xdr:rowOff>
    </xdr:from>
    <xdr:to>
      <xdr:col>8</xdr:col>
      <xdr:colOff>1734912</xdr:colOff>
      <xdr:row>30</xdr:row>
      <xdr:rowOff>115662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365875" y="7693025"/>
          <a:ext cx="1322162" cy="1633312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3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Greensboro</a:t>
          </a:r>
        </a:p>
      </xdr:txBody>
    </xdr:sp>
    <xdr:clientData/>
  </xdr:twoCellAnchor>
  <xdr:twoCellAnchor>
    <xdr:from>
      <xdr:col>11</xdr:col>
      <xdr:colOff>476250</xdr:colOff>
      <xdr:row>13</xdr:row>
      <xdr:rowOff>127000</xdr:rowOff>
    </xdr:from>
    <xdr:to>
      <xdr:col>12</xdr:col>
      <xdr:colOff>417287</xdr:colOff>
      <xdr:row>17</xdr:row>
      <xdr:rowOff>258537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0896600" y="2603500"/>
          <a:ext cx="1284062" cy="1522187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1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Boston</a:t>
          </a:r>
        </a:p>
      </xdr:txBody>
    </xdr:sp>
    <xdr:clientData/>
  </xdr:twoCellAnchor>
  <xdr:twoCellAnchor>
    <xdr:from>
      <xdr:col>11</xdr:col>
      <xdr:colOff>581025</xdr:colOff>
      <xdr:row>17</xdr:row>
      <xdr:rowOff>501650</xdr:rowOff>
    </xdr:from>
    <xdr:to>
      <xdr:col>12</xdr:col>
      <xdr:colOff>522062</xdr:colOff>
      <xdr:row>20</xdr:row>
      <xdr:rowOff>537937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1001375" y="4368800"/>
          <a:ext cx="1284062" cy="1531712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2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Richmond</a:t>
          </a:r>
        </a:p>
      </xdr:txBody>
    </xdr:sp>
    <xdr:clientData/>
  </xdr:twoCellAnchor>
  <xdr:twoCellAnchor>
    <xdr:from>
      <xdr:col>11</xdr:col>
      <xdr:colOff>650875</xdr:colOff>
      <xdr:row>21</xdr:row>
      <xdr:rowOff>301625</xdr:rowOff>
    </xdr:from>
    <xdr:to>
      <xdr:col>12</xdr:col>
      <xdr:colOff>591912</xdr:colOff>
      <xdr:row>25</xdr:row>
      <xdr:rowOff>306162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1071225" y="6369050"/>
          <a:ext cx="1284062" cy="1519012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3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Atlanta</a:t>
          </a:r>
        </a:p>
      </xdr:txBody>
    </xdr:sp>
    <xdr:clientData/>
  </xdr:twoCellAnchor>
  <xdr:twoCellAnchor>
    <xdr:from>
      <xdr:col>11</xdr:col>
      <xdr:colOff>762000</xdr:colOff>
      <xdr:row>27</xdr:row>
      <xdr:rowOff>31750</xdr:rowOff>
    </xdr:from>
    <xdr:to>
      <xdr:col>12</xdr:col>
      <xdr:colOff>703037</xdr:colOff>
      <xdr:row>33</xdr:row>
      <xdr:rowOff>131537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1182350" y="8280400"/>
          <a:ext cx="1284062" cy="1633312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4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St.Louis</a:t>
          </a:r>
        </a:p>
      </xdr:txBody>
    </xdr:sp>
    <xdr:clientData/>
  </xdr:twoCellAnchor>
  <xdr:twoCellAnchor>
    <xdr:from>
      <xdr:col>9</xdr:col>
      <xdr:colOff>15875</xdr:colOff>
      <xdr:row>16</xdr:row>
      <xdr:rowOff>34019</xdr:rowOff>
    </xdr:from>
    <xdr:to>
      <xdr:col>11</xdr:col>
      <xdr:colOff>476250</xdr:colOff>
      <xdr:row>17</xdr:row>
      <xdr:rowOff>299356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>
          <a:stCxn id="4" idx="6"/>
          <a:endCxn id="7" idx="2"/>
        </xdr:cNvCxnSpPr>
      </xdr:nvCxnSpPr>
      <xdr:spPr>
        <a:xfrm flipV="1">
          <a:off x="7778750" y="3367769"/>
          <a:ext cx="3117850" cy="798737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15875</xdr:colOff>
      <xdr:row>17</xdr:row>
      <xdr:rowOff>299356</xdr:rowOff>
    </xdr:from>
    <xdr:to>
      <xdr:col>11</xdr:col>
      <xdr:colOff>581025</xdr:colOff>
      <xdr:row>19</xdr:row>
      <xdr:rowOff>91169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>
          <a:stCxn id="4" idx="6"/>
          <a:endCxn id="8" idx="2"/>
        </xdr:cNvCxnSpPr>
      </xdr:nvCxnSpPr>
      <xdr:spPr>
        <a:xfrm>
          <a:off x="7778750" y="4166506"/>
          <a:ext cx="3222625" cy="972913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15875</xdr:colOff>
      <xdr:row>17</xdr:row>
      <xdr:rowOff>299356</xdr:rowOff>
    </xdr:from>
    <xdr:to>
      <xdr:col>11</xdr:col>
      <xdr:colOff>650875</xdr:colOff>
      <xdr:row>23</xdr:row>
      <xdr:rowOff>208644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>
          <a:stCxn id="4" idx="6"/>
          <a:endCxn id="9" idx="2"/>
        </xdr:cNvCxnSpPr>
      </xdr:nvCxnSpPr>
      <xdr:spPr>
        <a:xfrm>
          <a:off x="7778750" y="4166506"/>
          <a:ext cx="3292475" cy="2957288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15875</xdr:colOff>
      <xdr:row>17</xdr:row>
      <xdr:rowOff>299356</xdr:rowOff>
    </xdr:from>
    <xdr:to>
      <xdr:col>11</xdr:col>
      <xdr:colOff>762000</xdr:colOff>
      <xdr:row>29</xdr:row>
      <xdr:rowOff>129269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>
          <a:stCxn id="4" idx="6"/>
          <a:endCxn id="10" idx="2"/>
        </xdr:cNvCxnSpPr>
      </xdr:nvCxnSpPr>
      <xdr:spPr>
        <a:xfrm>
          <a:off x="7778750" y="4166506"/>
          <a:ext cx="3403600" cy="4878163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1793875</xdr:colOff>
      <xdr:row>16</xdr:row>
      <xdr:rowOff>34019</xdr:rowOff>
    </xdr:from>
    <xdr:to>
      <xdr:col>11</xdr:col>
      <xdr:colOff>476250</xdr:colOff>
      <xdr:row>21</xdr:row>
      <xdr:rowOff>235856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>
          <a:stCxn id="5" idx="6"/>
          <a:endCxn id="7" idx="2"/>
        </xdr:cNvCxnSpPr>
      </xdr:nvCxnSpPr>
      <xdr:spPr>
        <a:xfrm flipV="1">
          <a:off x="7747000" y="3367769"/>
          <a:ext cx="3149600" cy="2935512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1793875</xdr:colOff>
      <xdr:row>19</xdr:row>
      <xdr:rowOff>91169</xdr:rowOff>
    </xdr:from>
    <xdr:to>
      <xdr:col>11</xdr:col>
      <xdr:colOff>581025</xdr:colOff>
      <xdr:row>21</xdr:row>
      <xdr:rowOff>235856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>
          <a:stCxn id="5" idx="6"/>
          <a:endCxn id="8" idx="2"/>
        </xdr:cNvCxnSpPr>
      </xdr:nvCxnSpPr>
      <xdr:spPr>
        <a:xfrm flipV="1">
          <a:off x="7747000" y="5139419"/>
          <a:ext cx="3254375" cy="1163862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1793875</xdr:colOff>
      <xdr:row>21</xdr:row>
      <xdr:rowOff>235856</xdr:rowOff>
    </xdr:from>
    <xdr:to>
      <xdr:col>11</xdr:col>
      <xdr:colOff>650875</xdr:colOff>
      <xdr:row>23</xdr:row>
      <xdr:rowOff>208644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>
          <a:stCxn id="5" idx="6"/>
          <a:endCxn id="9" idx="2"/>
        </xdr:cNvCxnSpPr>
      </xdr:nvCxnSpPr>
      <xdr:spPr>
        <a:xfrm>
          <a:off x="7747000" y="6303281"/>
          <a:ext cx="3324225" cy="820513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1793875</xdr:colOff>
      <xdr:row>21</xdr:row>
      <xdr:rowOff>235856</xdr:rowOff>
    </xdr:from>
    <xdr:to>
      <xdr:col>11</xdr:col>
      <xdr:colOff>762000</xdr:colOff>
      <xdr:row>29</xdr:row>
      <xdr:rowOff>129269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>
          <a:stCxn id="5" idx="6"/>
          <a:endCxn id="10" idx="2"/>
        </xdr:cNvCxnSpPr>
      </xdr:nvCxnSpPr>
      <xdr:spPr>
        <a:xfrm>
          <a:off x="7747000" y="6303281"/>
          <a:ext cx="3435350" cy="2741388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1734912</xdr:colOff>
      <xdr:row>16</xdr:row>
      <xdr:rowOff>34019</xdr:rowOff>
    </xdr:from>
    <xdr:to>
      <xdr:col>11</xdr:col>
      <xdr:colOff>476250</xdr:colOff>
      <xdr:row>27</xdr:row>
      <xdr:rowOff>264206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>
          <a:stCxn id="6" idx="6"/>
          <a:endCxn id="7" idx="2"/>
        </xdr:cNvCxnSpPr>
      </xdr:nvCxnSpPr>
      <xdr:spPr>
        <a:xfrm flipV="1">
          <a:off x="7688037" y="3367769"/>
          <a:ext cx="3208563" cy="5145087"/>
        </a:xfrm>
        <a:prstGeom prst="straightConnector1">
          <a:avLst/>
        </a:prstGeom>
        <a:ln>
          <a:tailEnd type="arrow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1734912</xdr:colOff>
      <xdr:row>19</xdr:row>
      <xdr:rowOff>91169</xdr:rowOff>
    </xdr:from>
    <xdr:to>
      <xdr:col>11</xdr:col>
      <xdr:colOff>581025</xdr:colOff>
      <xdr:row>27</xdr:row>
      <xdr:rowOff>264206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>
          <a:stCxn id="6" idx="6"/>
          <a:endCxn id="8" idx="2"/>
        </xdr:cNvCxnSpPr>
      </xdr:nvCxnSpPr>
      <xdr:spPr>
        <a:xfrm flipV="1">
          <a:off x="7688037" y="5139419"/>
          <a:ext cx="3313338" cy="3373437"/>
        </a:xfrm>
        <a:prstGeom prst="straightConnector1">
          <a:avLst/>
        </a:prstGeom>
        <a:ln>
          <a:tailEnd type="arrow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1734912</xdr:colOff>
      <xdr:row>23</xdr:row>
      <xdr:rowOff>208644</xdr:rowOff>
    </xdr:from>
    <xdr:to>
      <xdr:col>11</xdr:col>
      <xdr:colOff>650875</xdr:colOff>
      <xdr:row>27</xdr:row>
      <xdr:rowOff>264206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>
          <a:stCxn id="6" idx="6"/>
          <a:endCxn id="9" idx="2"/>
        </xdr:cNvCxnSpPr>
      </xdr:nvCxnSpPr>
      <xdr:spPr>
        <a:xfrm flipV="1">
          <a:off x="7688037" y="7123794"/>
          <a:ext cx="3383188" cy="1389062"/>
        </a:xfrm>
        <a:prstGeom prst="straightConnector1">
          <a:avLst/>
        </a:prstGeom>
        <a:ln>
          <a:tailEnd type="arrow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1734912</xdr:colOff>
      <xdr:row>27</xdr:row>
      <xdr:rowOff>264206</xdr:rowOff>
    </xdr:from>
    <xdr:to>
      <xdr:col>11</xdr:col>
      <xdr:colOff>762000</xdr:colOff>
      <xdr:row>29</xdr:row>
      <xdr:rowOff>184831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>
          <a:stCxn id="6" idx="6"/>
          <a:endCxn id="10" idx="2"/>
        </xdr:cNvCxnSpPr>
      </xdr:nvCxnSpPr>
      <xdr:spPr>
        <a:xfrm>
          <a:off x="7688037" y="8512856"/>
          <a:ext cx="3494313" cy="587375"/>
        </a:xfrm>
        <a:prstGeom prst="line">
          <a:avLst/>
        </a:prstGeom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730250</xdr:colOff>
      <xdr:row>16</xdr:row>
      <xdr:rowOff>365125</xdr:rowOff>
    </xdr:from>
    <xdr:to>
      <xdr:col>9</xdr:col>
      <xdr:colOff>1317625</xdr:colOff>
      <xdr:row>17</xdr:row>
      <xdr:rowOff>190500</xdr:rowOff>
    </xdr:to>
    <xdr:sp macro="" textlink="">
      <xdr:nvSpPr>
        <xdr:cNvPr id="23" name="Rounded Rectangle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8493125" y="3698875"/>
          <a:ext cx="587375" cy="358775"/>
        </a:xfrm>
        <a:prstGeom prst="roundRect">
          <a:avLst/>
        </a:prstGeom>
        <a:solidFill>
          <a:srgbClr val="FF99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35</a:t>
          </a:r>
        </a:p>
      </xdr:txBody>
    </xdr:sp>
    <xdr:clientData/>
  </xdr:twoCellAnchor>
  <xdr:twoCellAnchor>
    <xdr:from>
      <xdr:col>9</xdr:col>
      <xdr:colOff>723900</xdr:colOff>
      <xdr:row>17</xdr:row>
      <xdr:rowOff>390525</xdr:rowOff>
    </xdr:from>
    <xdr:to>
      <xdr:col>9</xdr:col>
      <xdr:colOff>1311275</xdr:colOff>
      <xdr:row>18</xdr:row>
      <xdr:rowOff>200025</xdr:rowOff>
    </xdr:to>
    <xdr:sp macro="" textlink="">
      <xdr:nvSpPr>
        <xdr:cNvPr id="24" name="Rounded Rectangl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8486775" y="4257675"/>
          <a:ext cx="587375" cy="371475"/>
        </a:xfrm>
        <a:prstGeom prst="roundRect">
          <a:avLst/>
        </a:prstGeom>
        <a:solidFill>
          <a:srgbClr val="FF99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30</a:t>
          </a:r>
        </a:p>
      </xdr:txBody>
    </xdr:sp>
    <xdr:clientData/>
  </xdr:twoCellAnchor>
  <xdr:twoCellAnchor>
    <xdr:from>
      <xdr:col>9</xdr:col>
      <xdr:colOff>765175</xdr:colOff>
      <xdr:row>18</xdr:row>
      <xdr:rowOff>368300</xdr:rowOff>
    </xdr:from>
    <xdr:to>
      <xdr:col>10</xdr:col>
      <xdr:colOff>3175</xdr:colOff>
      <xdr:row>19</xdr:row>
      <xdr:rowOff>114300</xdr:rowOff>
    </xdr:to>
    <xdr:sp macro="" textlink="">
      <xdr:nvSpPr>
        <xdr:cNvPr id="25" name="Rounded Rectangl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8528050" y="4797425"/>
          <a:ext cx="590550" cy="365125"/>
        </a:xfrm>
        <a:prstGeom prst="roundRect">
          <a:avLst/>
        </a:prstGeom>
        <a:solidFill>
          <a:srgbClr val="FF99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40</a:t>
          </a:r>
        </a:p>
      </xdr:txBody>
    </xdr:sp>
    <xdr:clientData/>
  </xdr:twoCellAnchor>
  <xdr:twoCellAnchor>
    <xdr:from>
      <xdr:col>9</xdr:col>
      <xdr:colOff>774700</xdr:colOff>
      <xdr:row>20</xdr:row>
      <xdr:rowOff>123825</xdr:rowOff>
    </xdr:from>
    <xdr:to>
      <xdr:col>10</xdr:col>
      <xdr:colOff>12700</xdr:colOff>
      <xdr:row>20</xdr:row>
      <xdr:rowOff>488950</xdr:rowOff>
    </xdr:to>
    <xdr:sp macro="" textlink="">
      <xdr:nvSpPr>
        <xdr:cNvPr id="26" name="Rounded Rectangl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8537575" y="5486400"/>
          <a:ext cx="590550" cy="365125"/>
        </a:xfrm>
        <a:prstGeom prst="roundRect">
          <a:avLst/>
        </a:prstGeom>
        <a:solidFill>
          <a:srgbClr val="FF99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32</a:t>
          </a:r>
        </a:p>
      </xdr:txBody>
    </xdr:sp>
    <xdr:clientData/>
  </xdr:twoCellAnchor>
  <xdr:twoCellAnchor>
    <xdr:from>
      <xdr:col>9</xdr:col>
      <xdr:colOff>406400</xdr:colOff>
      <xdr:row>23</xdr:row>
      <xdr:rowOff>57150</xdr:rowOff>
    </xdr:from>
    <xdr:to>
      <xdr:col>9</xdr:col>
      <xdr:colOff>993775</xdr:colOff>
      <xdr:row>24</xdr:row>
      <xdr:rowOff>88900</xdr:rowOff>
    </xdr:to>
    <xdr:sp macro="" textlink="">
      <xdr:nvSpPr>
        <xdr:cNvPr id="27" name="Rounded Rectangle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8169275" y="6972300"/>
          <a:ext cx="587375" cy="3651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40</a:t>
          </a:r>
        </a:p>
      </xdr:txBody>
    </xdr:sp>
    <xdr:clientData/>
  </xdr:twoCellAnchor>
  <xdr:twoCellAnchor>
    <xdr:from>
      <xdr:col>9</xdr:col>
      <xdr:colOff>415925</xdr:colOff>
      <xdr:row>24</xdr:row>
      <xdr:rowOff>257175</xdr:rowOff>
    </xdr:from>
    <xdr:to>
      <xdr:col>9</xdr:col>
      <xdr:colOff>1003300</xdr:colOff>
      <xdr:row>25</xdr:row>
      <xdr:rowOff>288925</xdr:rowOff>
    </xdr:to>
    <xdr:sp macro="" textlink="">
      <xdr:nvSpPr>
        <xdr:cNvPr id="28" name="Rounded Rectangl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8178800" y="7505700"/>
          <a:ext cx="587375" cy="3651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15</a:t>
          </a:r>
        </a:p>
      </xdr:txBody>
    </xdr:sp>
    <xdr:clientData/>
  </xdr:twoCellAnchor>
  <xdr:twoCellAnchor>
    <xdr:from>
      <xdr:col>9</xdr:col>
      <xdr:colOff>409575</xdr:colOff>
      <xdr:row>26</xdr:row>
      <xdr:rowOff>92075</xdr:rowOff>
    </xdr:from>
    <xdr:to>
      <xdr:col>9</xdr:col>
      <xdr:colOff>996950</xdr:colOff>
      <xdr:row>27</xdr:row>
      <xdr:rowOff>123825</xdr:rowOff>
    </xdr:to>
    <xdr:sp macro="" textlink="">
      <xdr:nvSpPr>
        <xdr:cNvPr id="29" name="Rounded Rectangle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8172450" y="8007350"/>
          <a:ext cx="587375" cy="3651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20</a:t>
          </a:r>
        </a:p>
      </xdr:txBody>
    </xdr:sp>
    <xdr:clientData/>
  </xdr:twoCellAnchor>
  <xdr:twoCellAnchor>
    <xdr:from>
      <xdr:col>9</xdr:col>
      <xdr:colOff>412750</xdr:colOff>
      <xdr:row>27</xdr:row>
      <xdr:rowOff>222250</xdr:rowOff>
    </xdr:from>
    <xdr:to>
      <xdr:col>9</xdr:col>
      <xdr:colOff>1000125</xdr:colOff>
      <xdr:row>28</xdr:row>
      <xdr:rowOff>254000</xdr:rowOff>
    </xdr:to>
    <xdr:sp macro="" textlink="">
      <xdr:nvSpPr>
        <xdr:cNvPr id="30" name="Rounded Rectangle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8175625" y="8470900"/>
          <a:ext cx="587375" cy="3651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28</a:t>
          </a:r>
        </a:p>
      </xdr:txBody>
    </xdr:sp>
    <xdr:clientData/>
  </xdr:twoCellAnchor>
  <xdr:twoCellAnchor>
    <xdr:from>
      <xdr:col>10</xdr:col>
      <xdr:colOff>533400</xdr:colOff>
      <xdr:row>17</xdr:row>
      <xdr:rowOff>57150</xdr:rowOff>
    </xdr:from>
    <xdr:to>
      <xdr:col>10</xdr:col>
      <xdr:colOff>1120775</xdr:colOff>
      <xdr:row>17</xdr:row>
      <xdr:rowOff>422275</xdr:rowOff>
    </xdr:to>
    <xdr:sp macro="" textlink="">
      <xdr:nvSpPr>
        <xdr:cNvPr id="31" name="Rounded Rectangle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9648825" y="3924300"/>
          <a:ext cx="587375" cy="365125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37</a:t>
          </a:r>
        </a:p>
      </xdr:txBody>
    </xdr:sp>
    <xdr:clientData/>
  </xdr:twoCellAnchor>
  <xdr:twoCellAnchor>
    <xdr:from>
      <xdr:col>10</xdr:col>
      <xdr:colOff>574675</xdr:colOff>
      <xdr:row>19</xdr:row>
      <xdr:rowOff>257175</xdr:rowOff>
    </xdr:from>
    <xdr:to>
      <xdr:col>10</xdr:col>
      <xdr:colOff>1162050</xdr:colOff>
      <xdr:row>20</xdr:row>
      <xdr:rowOff>304800</xdr:rowOff>
    </xdr:to>
    <xdr:sp macro="" textlink="">
      <xdr:nvSpPr>
        <xdr:cNvPr id="32" name="Rounded Rectangle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9690100" y="5305425"/>
          <a:ext cx="587375" cy="361950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40</a:t>
          </a:r>
        </a:p>
      </xdr:txBody>
    </xdr:sp>
    <xdr:clientData/>
  </xdr:twoCellAnchor>
  <xdr:twoCellAnchor>
    <xdr:from>
      <xdr:col>10</xdr:col>
      <xdr:colOff>647700</xdr:colOff>
      <xdr:row>22</xdr:row>
      <xdr:rowOff>187325</xdr:rowOff>
    </xdr:from>
    <xdr:to>
      <xdr:col>10</xdr:col>
      <xdr:colOff>1235075</xdr:colOff>
      <xdr:row>23</xdr:row>
      <xdr:rowOff>107950</xdr:rowOff>
    </xdr:to>
    <xdr:sp macro="" textlink="">
      <xdr:nvSpPr>
        <xdr:cNvPr id="33" name="Rounded Rectangle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9763125" y="6664325"/>
          <a:ext cx="587375" cy="358775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42</a:t>
          </a:r>
        </a:p>
      </xdr:txBody>
    </xdr:sp>
    <xdr:clientData/>
  </xdr:twoCellAnchor>
  <xdr:twoCellAnchor>
    <xdr:from>
      <xdr:col>10</xdr:col>
      <xdr:colOff>688975</xdr:colOff>
      <xdr:row>25</xdr:row>
      <xdr:rowOff>323850</xdr:rowOff>
    </xdr:from>
    <xdr:to>
      <xdr:col>10</xdr:col>
      <xdr:colOff>1276350</xdr:colOff>
      <xdr:row>27</xdr:row>
      <xdr:rowOff>22225</xdr:rowOff>
    </xdr:to>
    <xdr:sp macro="" textlink="">
      <xdr:nvSpPr>
        <xdr:cNvPr id="34" name="Rounded Rectangle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>
          <a:off x="9804400" y="7905750"/>
          <a:ext cx="587375" cy="365125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25</a:t>
          </a:r>
        </a:p>
      </xdr:txBody>
    </xdr:sp>
    <xdr:clientData/>
  </xdr:twoCellAnchor>
  <xdr:twoCellAnchor>
    <xdr:from>
      <xdr:col>13</xdr:col>
      <xdr:colOff>1555750</xdr:colOff>
      <xdr:row>9</xdr:row>
      <xdr:rowOff>63500</xdr:rowOff>
    </xdr:from>
    <xdr:to>
      <xdr:col>13</xdr:col>
      <xdr:colOff>1555750</xdr:colOff>
      <xdr:row>70</xdr:row>
      <xdr:rowOff>79375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>
          <a:off x="14538325" y="1778000"/>
          <a:ext cx="0" cy="1513205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539750</xdr:colOff>
      <xdr:row>10</xdr:row>
      <xdr:rowOff>174625</xdr:rowOff>
    </xdr:from>
    <xdr:to>
      <xdr:col>28</xdr:col>
      <xdr:colOff>435429</xdr:colOff>
      <xdr:row>51</xdr:row>
      <xdr:rowOff>27215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15198725" y="2079625"/>
          <a:ext cx="8430079" cy="111587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/>
            <a:t>Assumptions:</a:t>
          </a:r>
        </a:p>
        <a:p>
          <a:endParaRPr lang="en-US" sz="1800"/>
        </a:p>
        <a:p>
          <a:r>
            <a:rPr lang="en-US" sz="1800"/>
            <a:t>In</a:t>
          </a:r>
          <a:r>
            <a:rPr lang="en-US" sz="1800" baseline="0"/>
            <a:t> order to solve for the optimal shipping pattern, we make several simplifying assumptions so that it meets the criteria of a basic transportation model.</a:t>
          </a:r>
        </a:p>
        <a:p>
          <a:endParaRPr lang="en-US" sz="1800" baseline="0"/>
        </a:p>
        <a:p>
          <a:r>
            <a:rPr lang="en-US" sz="1800" baseline="0"/>
            <a:t>1. The per item shipping cost remains constant, regardless of the number of units shipped.</a:t>
          </a:r>
        </a:p>
        <a:p>
          <a:r>
            <a:rPr lang="en-US" sz="1800" baseline="0"/>
            <a:t>2. All the shippingg from the sources to the destinations occurs simultaneously.</a:t>
          </a:r>
        </a:p>
        <a:p>
          <a:r>
            <a:rPr lang="en-US" sz="1800" baseline="0"/>
            <a:t>3. The vaccine an be shipped only between sources and destinations.</a:t>
          </a:r>
        </a:p>
        <a:p>
          <a:endParaRPr lang="en-US" sz="1800" baseline="0"/>
        </a:p>
        <a:p>
          <a:r>
            <a:rPr lang="en-US" sz="1800" baseline="0"/>
            <a:t>Solution Structure:</a:t>
          </a:r>
        </a:p>
        <a:p>
          <a:endParaRPr lang="en-US" sz="1800" baseline="0"/>
        </a:p>
        <a:p>
          <a:r>
            <a:rPr lang="en-US" sz="1800" baseline="0"/>
            <a:t>Origin</a:t>
          </a:r>
        </a:p>
        <a:p>
          <a:r>
            <a:rPr lang="en-US" sz="1800" baseline="0"/>
            <a:t>1=Cleveland</a:t>
          </a:r>
        </a:p>
        <a:p>
          <a:r>
            <a:rPr lang="en-US" sz="1800" baseline="0"/>
            <a:t>2=Detroit</a:t>
          </a:r>
        </a:p>
        <a:p>
          <a:r>
            <a:rPr lang="en-US" sz="1800" baseline="0"/>
            <a:t>3=Greensboro</a:t>
          </a:r>
        </a:p>
        <a:p>
          <a:r>
            <a:rPr lang="en-US" sz="1800" baseline="0"/>
            <a:t/>
          </a:r>
          <a:br>
            <a:rPr lang="en-US" sz="1800" baseline="0"/>
          </a:br>
          <a:r>
            <a:rPr lang="en-US" sz="1800" baseline="0"/>
            <a:t>Destination</a:t>
          </a:r>
        </a:p>
        <a:p>
          <a:r>
            <a:rPr lang="en-US" sz="1800" baseline="0"/>
            <a:t>1=Boston</a:t>
          </a:r>
        </a:p>
        <a:p>
          <a:r>
            <a:rPr lang="en-US" sz="1800" baseline="0"/>
            <a:t>2=Richmond</a:t>
          </a:r>
        </a:p>
        <a:p>
          <a:r>
            <a:rPr lang="en-US" sz="1800" baseline="0"/>
            <a:t>3=Atlanta</a:t>
          </a:r>
        </a:p>
        <a:p>
          <a:r>
            <a:rPr lang="en-US" sz="1800" baseline="0"/>
            <a:t>4=St.Louis</a:t>
          </a:r>
        </a:p>
        <a:p>
          <a:endParaRPr lang="en-US" sz="1800" baseline="0"/>
        </a:p>
        <a:p>
          <a:r>
            <a:rPr lang="en-US" sz="1800" baseline="0"/>
            <a:t>X</a:t>
          </a:r>
          <a:r>
            <a:rPr lang="en-US" sz="1100" baseline="0"/>
            <a:t>ij</a:t>
          </a:r>
          <a:r>
            <a:rPr lang="en-US" sz="1800" baseline="0"/>
            <a:t>= the number of cases shipped from plant "i" to warehouse "j"</a:t>
          </a:r>
        </a:p>
        <a:p>
          <a:endParaRPr lang="en-US" sz="1800" baseline="0"/>
        </a:p>
        <a:p>
          <a:r>
            <a:rPr lang="en-US" sz="1800" baseline="0"/>
            <a:t>MIN  35X</a:t>
          </a:r>
          <a:r>
            <a:rPr lang="en-US" sz="1100" baseline="0"/>
            <a:t>11</a:t>
          </a:r>
          <a:r>
            <a:rPr lang="en-US" sz="1800" baseline="0"/>
            <a:t>+30X</a:t>
          </a:r>
          <a:r>
            <a:rPr lang="en-US" sz="1100" baseline="0"/>
            <a:t>12</a:t>
          </a:r>
          <a:r>
            <a:rPr lang="en-US" sz="1800" baseline="0"/>
            <a:t>+40X1</a:t>
          </a:r>
          <a:r>
            <a:rPr lang="en-US" sz="1100" baseline="0"/>
            <a:t>13</a:t>
          </a:r>
          <a:r>
            <a:rPr lang="en-US" sz="1800" baseline="0"/>
            <a:t>+32X</a:t>
          </a:r>
          <a:r>
            <a:rPr lang="en-US" sz="1100" baseline="0"/>
            <a:t>14</a:t>
          </a:r>
          <a:r>
            <a:rPr lang="en-US" sz="1800" baseline="0"/>
            <a:t>+37X</a:t>
          </a:r>
          <a:r>
            <a:rPr lang="en-US" sz="1100" baseline="0"/>
            <a:t>21</a:t>
          </a:r>
          <a:r>
            <a:rPr lang="en-US" sz="1800" baseline="0"/>
            <a:t>+40X</a:t>
          </a:r>
          <a:r>
            <a:rPr lang="en-US" sz="1100" baseline="0"/>
            <a:t>22</a:t>
          </a:r>
          <a:r>
            <a:rPr lang="en-US" sz="1800" baseline="0"/>
            <a:t>+42X</a:t>
          </a:r>
          <a:r>
            <a:rPr lang="en-US" sz="1100" baseline="0"/>
            <a:t>23</a:t>
          </a:r>
          <a:r>
            <a:rPr lang="en-US" sz="1800" baseline="0"/>
            <a:t>+25X</a:t>
          </a:r>
          <a:r>
            <a:rPr lang="en-US" sz="1100" baseline="0"/>
            <a:t>24</a:t>
          </a:r>
          <a:r>
            <a:rPr lang="en-US" sz="1800" baseline="0"/>
            <a:t>+40X</a:t>
          </a:r>
          <a:r>
            <a:rPr lang="en-US" sz="1100" baseline="0"/>
            <a:t>31</a:t>
          </a:r>
          <a:r>
            <a:rPr lang="en-US" sz="1800" baseline="0"/>
            <a:t>+15X</a:t>
          </a:r>
          <a:r>
            <a:rPr lang="en-US" sz="1100" baseline="0"/>
            <a:t>32</a:t>
          </a:r>
          <a:r>
            <a:rPr lang="en-US" sz="1800" baseline="0"/>
            <a:t>+20X</a:t>
          </a:r>
          <a:r>
            <a:rPr lang="en-US" sz="1100" baseline="0"/>
            <a:t>33</a:t>
          </a:r>
          <a:r>
            <a:rPr lang="en-US" sz="1800" baseline="0"/>
            <a:t>+28X</a:t>
          </a:r>
          <a:r>
            <a:rPr lang="en-US" sz="1100" baseline="0"/>
            <a:t>34</a:t>
          </a:r>
        </a:p>
        <a:p>
          <a:endParaRPr lang="en-US" sz="1100" baseline="0"/>
        </a:p>
        <a:p>
          <a:r>
            <a:rPr lang="en-US" sz="1800" baseline="0"/>
            <a:t>s.t.</a:t>
          </a:r>
        </a:p>
        <a:p>
          <a:endParaRPr lang="en-US" sz="1800" baseline="0"/>
        </a:p>
        <a:p>
          <a:r>
            <a:rPr lang="en-US" sz="1800" baseline="0"/>
            <a:t>X</a:t>
          </a:r>
          <a:r>
            <a:rPr lang="en-US" sz="1100" baseline="0"/>
            <a:t>11</a:t>
          </a:r>
          <a:r>
            <a:rPr lang="en-US" sz="1800" baseline="0"/>
            <a:t>+X</a:t>
          </a:r>
          <a:r>
            <a:rPr lang="en-US" sz="1100" baseline="0"/>
            <a:t>12</a:t>
          </a:r>
          <a:r>
            <a:rPr lang="en-US" sz="1800" baseline="0"/>
            <a:t>+X</a:t>
          </a:r>
          <a:r>
            <a:rPr lang="en-US" sz="1100" baseline="0"/>
            <a:t>13</a:t>
          </a:r>
          <a:r>
            <a:rPr lang="en-US" sz="1800" baseline="0"/>
            <a:t>+X</a:t>
          </a:r>
          <a:r>
            <a:rPr lang="en-US" sz="1100" baseline="0"/>
            <a:t>14</a:t>
          </a:r>
          <a:r>
            <a:rPr lang="en-US" sz="1800" baseline="0"/>
            <a:t>≤ 1,200</a:t>
          </a:r>
        </a:p>
        <a:p>
          <a:r>
            <a:rPr lang="en-US" sz="1800" baseline="0"/>
            <a:t>X</a:t>
          </a:r>
          <a:r>
            <a:rPr lang="en-US" sz="1100" baseline="0"/>
            <a:t>21</a:t>
          </a:r>
          <a:r>
            <a:rPr lang="en-US" sz="1800" baseline="0"/>
            <a:t>+X</a:t>
          </a:r>
          <a:r>
            <a:rPr lang="en-US" sz="1100" baseline="0"/>
            <a:t>22</a:t>
          </a:r>
          <a:r>
            <a:rPr lang="en-US" sz="1800" baseline="0"/>
            <a:t>+X</a:t>
          </a:r>
          <a:r>
            <a:rPr lang="en-US" sz="1100" baseline="0"/>
            <a:t>23</a:t>
          </a:r>
          <a:r>
            <a:rPr lang="en-US" sz="1800" baseline="0"/>
            <a:t>+X</a:t>
          </a:r>
          <a:r>
            <a:rPr lang="en-US" sz="1100" baseline="0"/>
            <a:t>24</a:t>
          </a:r>
          <a:r>
            <a:rPr lang="en-US" sz="1800" baseline="0">
              <a:solidFill>
                <a:schemeClr val="dk1"/>
              </a:solidFill>
              <a:latin typeface="+mn-lt"/>
              <a:ea typeface="+mn-ea"/>
              <a:cs typeface="+mn-cs"/>
            </a:rPr>
            <a:t>≤ 1,000</a:t>
          </a:r>
          <a:endParaRPr lang="en-US" sz="1800" baseline="0"/>
        </a:p>
        <a:p>
          <a:r>
            <a:rPr lang="en-US" sz="1800" baseline="0"/>
            <a:t>X</a:t>
          </a:r>
          <a:r>
            <a:rPr lang="en-US" sz="1100" baseline="0"/>
            <a:t>31</a:t>
          </a:r>
          <a:r>
            <a:rPr lang="en-US" sz="1800" baseline="0"/>
            <a:t>+X</a:t>
          </a:r>
          <a:r>
            <a:rPr lang="en-US" sz="1100" baseline="0"/>
            <a:t>32</a:t>
          </a:r>
          <a:r>
            <a:rPr lang="en-US" sz="1800" baseline="0"/>
            <a:t>+X</a:t>
          </a:r>
          <a:r>
            <a:rPr lang="en-US" sz="1100" baseline="0"/>
            <a:t>33</a:t>
          </a:r>
          <a:r>
            <a:rPr lang="en-US" sz="1800" baseline="0"/>
            <a:t>+X</a:t>
          </a:r>
          <a:r>
            <a:rPr lang="en-US" sz="1100" baseline="0"/>
            <a:t>34</a:t>
          </a:r>
          <a:r>
            <a:rPr lang="en-US" sz="1800" baseline="0">
              <a:solidFill>
                <a:schemeClr val="dk1"/>
              </a:solidFill>
              <a:latin typeface="+mn-lt"/>
              <a:ea typeface="+mn-ea"/>
              <a:cs typeface="+mn-cs"/>
            </a:rPr>
            <a:t>≤    800</a:t>
          </a:r>
          <a:endParaRPr lang="en-US" sz="1800" baseline="0"/>
        </a:p>
        <a:p>
          <a:r>
            <a:rPr lang="en-US" sz="1800" baseline="0"/>
            <a:t>X</a:t>
          </a:r>
          <a:r>
            <a:rPr lang="en-US" sz="1100" baseline="0"/>
            <a:t>11</a:t>
          </a:r>
          <a:r>
            <a:rPr lang="en-US" sz="1800" baseline="0"/>
            <a:t>+X</a:t>
          </a:r>
          <a:r>
            <a:rPr lang="en-US" sz="1100" baseline="0"/>
            <a:t>21</a:t>
          </a:r>
          <a:r>
            <a:rPr lang="en-US" sz="1800" baseline="0"/>
            <a:t>+X</a:t>
          </a:r>
          <a:r>
            <a:rPr lang="en-US" sz="1100" baseline="0"/>
            <a:t>31</a:t>
          </a:r>
          <a:r>
            <a:rPr lang="en-US" sz="1800" baseline="0"/>
            <a:t>=         1,100</a:t>
          </a:r>
        </a:p>
        <a:p>
          <a:r>
            <a:rPr lang="en-US" sz="1800" baseline="0"/>
            <a:t>X</a:t>
          </a:r>
          <a:r>
            <a:rPr lang="en-US" sz="1100" baseline="0"/>
            <a:t>12</a:t>
          </a:r>
          <a:r>
            <a:rPr lang="en-US" sz="1800" baseline="0"/>
            <a:t>+ X</a:t>
          </a:r>
          <a:r>
            <a:rPr lang="en-US" sz="1100" baseline="0"/>
            <a:t>22</a:t>
          </a:r>
          <a:r>
            <a:rPr lang="en-US" sz="1800" baseline="0"/>
            <a:t>+ X</a:t>
          </a:r>
          <a:r>
            <a:rPr lang="en-US" sz="1100" baseline="0"/>
            <a:t>32</a:t>
          </a:r>
          <a:r>
            <a:rPr lang="en-US" sz="1800" baseline="0"/>
            <a:t>=          400</a:t>
          </a:r>
        </a:p>
        <a:p>
          <a:r>
            <a:rPr lang="en-US" sz="1800" baseline="0"/>
            <a:t>X</a:t>
          </a:r>
          <a:r>
            <a:rPr lang="en-US" sz="1100" baseline="0"/>
            <a:t>13</a:t>
          </a:r>
          <a:r>
            <a:rPr lang="en-US" sz="1800" baseline="0"/>
            <a:t>+ X</a:t>
          </a:r>
          <a:r>
            <a:rPr lang="en-US" sz="1100" baseline="0"/>
            <a:t>23</a:t>
          </a:r>
          <a:r>
            <a:rPr lang="en-US" sz="1800" baseline="0"/>
            <a:t>+ X</a:t>
          </a:r>
          <a:r>
            <a:rPr lang="en-US" sz="1100" baseline="0"/>
            <a:t>33</a:t>
          </a:r>
          <a:r>
            <a:rPr lang="en-US" sz="1800" baseline="0"/>
            <a:t>=          750</a:t>
          </a:r>
        </a:p>
        <a:p>
          <a:r>
            <a:rPr lang="en-US" sz="1800" baseline="0"/>
            <a:t>X</a:t>
          </a:r>
          <a:r>
            <a:rPr lang="en-US" sz="1200" baseline="0"/>
            <a:t>14</a:t>
          </a:r>
          <a:r>
            <a:rPr lang="en-US" sz="1800" baseline="0"/>
            <a:t>+ X</a:t>
          </a:r>
          <a:r>
            <a:rPr lang="en-US" sz="1100" baseline="0"/>
            <a:t>24</a:t>
          </a:r>
          <a:r>
            <a:rPr lang="en-US" sz="1800" baseline="0"/>
            <a:t>+X</a:t>
          </a:r>
          <a:r>
            <a:rPr lang="en-US" sz="1100" baseline="0"/>
            <a:t>34</a:t>
          </a:r>
          <a:r>
            <a:rPr lang="en-US" sz="1800" baseline="0"/>
            <a:t>=           750</a:t>
          </a:r>
        </a:p>
        <a:p>
          <a:endParaRPr lang="en-US" sz="1800" baseline="0"/>
        </a:p>
        <a:p>
          <a:r>
            <a:rPr lang="en-US" sz="1800" baseline="0"/>
            <a:t>x</a:t>
          </a:r>
          <a:r>
            <a:rPr lang="en-US" sz="1100" baseline="0"/>
            <a:t>IJ</a:t>
          </a:r>
          <a:r>
            <a:rPr lang="en-US" sz="1800" baseline="0"/>
            <a:t>≥0,for all i and j</a:t>
          </a:r>
        </a:p>
        <a:p>
          <a:endParaRPr lang="en-US" sz="1800" baseline="0"/>
        </a:p>
        <a:p>
          <a:endParaRPr lang="en-US" sz="1800"/>
        </a:p>
        <a:p>
          <a:endParaRPr lang="en-US" sz="1800"/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177006</xdr:colOff>
      <xdr:row>24</xdr:row>
      <xdr:rowOff>46491</xdr:rowOff>
    </xdr:from>
    <xdr:to>
      <xdr:col>23</xdr:col>
      <xdr:colOff>154782</xdr:colOff>
      <xdr:row>28</xdr:row>
      <xdr:rowOff>178594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2952412" y="4618491"/>
          <a:ext cx="1192214" cy="894103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Back</a:t>
          </a:r>
        </a:p>
      </xdr:txBody>
    </xdr:sp>
    <xdr:clientData/>
  </xdr:twoCellAnchor>
  <xdr:twoCellAnchor>
    <xdr:from>
      <xdr:col>8</xdr:col>
      <xdr:colOff>15875</xdr:colOff>
      <xdr:row>75</xdr:row>
      <xdr:rowOff>0</xdr:rowOff>
    </xdr:from>
    <xdr:to>
      <xdr:col>8</xdr:col>
      <xdr:colOff>381000</xdr:colOff>
      <xdr:row>75</xdr:row>
      <xdr:rowOff>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flipV="1">
          <a:off x="4368800" y="15316200"/>
          <a:ext cx="365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182562</xdr:colOff>
      <xdr:row>2</xdr:row>
      <xdr:rowOff>18522</xdr:rowOff>
    </xdr:from>
    <xdr:to>
      <xdr:col>8</xdr:col>
      <xdr:colOff>317500</xdr:colOff>
      <xdr:row>4</xdr:row>
      <xdr:rowOff>190500</xdr:rowOff>
    </xdr:to>
    <xdr:sp macro="" textlink="">
      <xdr:nvSpPr>
        <xdr:cNvPr id="6" name="Left Arrow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892395" y="473605"/>
          <a:ext cx="875772" cy="849312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Back</a:t>
          </a:r>
        </a:p>
      </xdr:txBody>
    </xdr:sp>
    <xdr:clientData/>
  </xdr:twoCellAnchor>
  <xdr:twoCellAnchor>
    <xdr:from>
      <xdr:col>0</xdr:col>
      <xdr:colOff>31750</xdr:colOff>
      <xdr:row>10</xdr:row>
      <xdr:rowOff>42334</xdr:rowOff>
    </xdr:from>
    <xdr:to>
      <xdr:col>12</xdr:col>
      <xdr:colOff>211667</xdr:colOff>
      <xdr:row>45</xdr:row>
      <xdr:rowOff>111882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101FDA0-6738-4D41-A11C-841D231D7248}"/>
            </a:ext>
          </a:extLst>
        </xdr:cNvPr>
        <xdr:cNvSpPr txBox="1"/>
      </xdr:nvSpPr>
      <xdr:spPr>
        <a:xfrm>
          <a:off x="31750" y="2910417"/>
          <a:ext cx="10244667" cy="68852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  Harrison Electric Company, located in Chicago's Old town area, produces two products popular with home renovators: old-fashioned chandeliers and ceiling fans.</a:t>
          </a:r>
        </a:p>
        <a:p>
          <a:endParaRPr lang="en-US" sz="24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latin typeface="+mn-lt"/>
              <a:ea typeface="+mn-ea"/>
              <a:cs typeface="+mn-cs"/>
            </a:rPr>
            <a:t>Both the chandeliers and fans require a two step production process involving wiring and assembly.</a:t>
          </a:r>
        </a:p>
        <a:p>
          <a:endParaRPr lang="en-US" sz="24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latin typeface="+mn-lt"/>
              <a:ea typeface="+mn-ea"/>
              <a:cs typeface="+mn-cs"/>
            </a:rPr>
            <a:t>It takes 2 hours to wire each chandelier and 3 hours to wire a ceiling fan. </a:t>
          </a:r>
        </a:p>
        <a:p>
          <a:endParaRPr lang="en-US" sz="24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latin typeface="+mn-lt"/>
              <a:ea typeface="+mn-ea"/>
              <a:cs typeface="+mn-cs"/>
            </a:rPr>
            <a:t>Final assembly of chandeliers and fans require 6 and 5 hours, respectively. </a:t>
          </a:r>
        </a:p>
        <a:p>
          <a:endParaRPr lang="en-US" sz="24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 production capability is such that only 12 hours of wiring time and 30 hours of assembly time are available. </a:t>
          </a:r>
        </a:p>
        <a:p>
          <a:endParaRPr lang="en-US" sz="24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latin typeface="+mn-lt"/>
              <a:ea typeface="+mn-ea"/>
              <a:cs typeface="+mn-cs"/>
            </a:rPr>
            <a:t>Each chandelier produced nets the firm $7 and each fan $6. </a:t>
          </a:r>
        </a:p>
        <a:p>
          <a:endParaRPr lang="en-US" sz="24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Formulate Harrison's production mix recognizing that the company cannot produce and sell a fraction of the product.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272143</xdr:colOff>
      <xdr:row>10</xdr:row>
      <xdr:rowOff>81642</xdr:rowOff>
    </xdr:from>
    <xdr:to>
      <xdr:col>18</xdr:col>
      <xdr:colOff>544285</xdr:colOff>
      <xdr:row>15</xdr:row>
      <xdr:rowOff>122464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5783036" y="1986642"/>
          <a:ext cx="5783035" cy="993322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Quantitative</a:t>
          </a:r>
          <a:r>
            <a:rPr lang="en-US" sz="2400" baseline="0">
              <a:solidFill>
                <a:schemeClr val="tx1"/>
              </a:solidFill>
            </a:rPr>
            <a:t> Analysis</a:t>
          </a:r>
          <a:endParaRPr lang="en-US" sz="24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68036</xdr:colOff>
      <xdr:row>21</xdr:row>
      <xdr:rowOff>108857</xdr:rowOff>
    </xdr:from>
    <xdr:to>
      <xdr:col>17</xdr:col>
      <xdr:colOff>598715</xdr:colOff>
      <xdr:row>28</xdr:row>
      <xdr:rowOff>81643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803572" y="4109357"/>
          <a:ext cx="4204607" cy="130628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Integer</a:t>
          </a:r>
          <a:r>
            <a:rPr lang="en-US" sz="2400" baseline="0">
              <a:solidFill>
                <a:schemeClr val="tx1"/>
              </a:solidFill>
            </a:rPr>
            <a:t> Programming</a:t>
          </a:r>
        </a:p>
        <a:p>
          <a:pPr algn="ctr"/>
          <a:r>
            <a:rPr lang="en-US" sz="2400" baseline="0">
              <a:solidFill>
                <a:schemeClr val="tx1"/>
              </a:solidFill>
            </a:rPr>
            <a:t> Sample Problem </a:t>
          </a:r>
          <a:endParaRPr lang="en-US" sz="24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598714</xdr:colOff>
      <xdr:row>33</xdr:row>
      <xdr:rowOff>95249</xdr:rowOff>
    </xdr:from>
    <xdr:to>
      <xdr:col>16</xdr:col>
      <xdr:colOff>13607</xdr:colOff>
      <xdr:row>37</xdr:row>
      <xdr:rowOff>68035</xdr:rowOff>
    </xdr:to>
    <xdr:sp macro="" textlink="">
      <xdr:nvSpPr>
        <xdr:cNvPr id="4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946571" y="6381749"/>
          <a:ext cx="1864179" cy="73478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Next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42"/>
  <sheetViews>
    <sheetView showRowColHeaders="0" zoomScale="70" zoomScaleNormal="70" workbookViewId="0"/>
  </sheetViews>
  <sheetFormatPr defaultRowHeight="15" x14ac:dyDescent="0.25"/>
  <cols>
    <col min="1" max="3" width="9.140625" style="1"/>
    <col min="4" max="4" width="25.28515625" style="1" customWidth="1"/>
    <col min="5" max="5" width="27.140625" style="1" customWidth="1"/>
    <col min="6" max="6" width="20.5703125" style="1" customWidth="1"/>
    <col min="7" max="7" width="22.85546875" style="1" customWidth="1"/>
    <col min="8" max="8" width="20.140625" style="1" customWidth="1"/>
    <col min="9" max="9" width="18.28515625" style="1" customWidth="1"/>
    <col min="10" max="16384" width="9.140625" style="1"/>
  </cols>
  <sheetData>
    <row r="9" spans="9:9" x14ac:dyDescent="0.25">
      <c r="I9" s="5">
        <v>79</v>
      </c>
    </row>
    <row r="18" spans="1:9" x14ac:dyDescent="0.25">
      <c r="D18" s="3"/>
      <c r="E18" s="3"/>
      <c r="F18" s="3"/>
      <c r="G18" s="3"/>
      <c r="H18" s="3"/>
      <c r="I18" s="3"/>
    </row>
    <row r="19" spans="1:9" ht="18.75" customHeight="1" x14ac:dyDescent="0.25">
      <c r="D19" s="3"/>
      <c r="E19" s="29"/>
      <c r="F19" s="29"/>
      <c r="G19" s="29"/>
      <c r="H19" s="29"/>
      <c r="I19" s="3"/>
    </row>
    <row r="20" spans="1:9" ht="24.75" customHeight="1" x14ac:dyDescent="0.25">
      <c r="D20" s="62"/>
      <c r="E20" s="62"/>
      <c r="F20" s="62"/>
      <c r="G20" s="62"/>
      <c r="H20" s="62"/>
      <c r="I20" s="3"/>
    </row>
    <row r="21" spans="1:9" ht="55.5" customHeight="1" x14ac:dyDescent="0.25">
      <c r="D21" s="28"/>
      <c r="E21" s="28"/>
      <c r="F21" s="28"/>
      <c r="G21" s="28"/>
      <c r="H21" s="28"/>
      <c r="I21" s="3"/>
    </row>
    <row r="22" spans="1:9" ht="32.25" customHeight="1" x14ac:dyDescent="0.25">
      <c r="B22" s="2"/>
      <c r="C22" s="2"/>
      <c r="D22" s="2"/>
      <c r="E22" s="37"/>
      <c r="F22" s="37"/>
      <c r="G22" s="37"/>
      <c r="H22" s="37"/>
      <c r="I22" s="37"/>
    </row>
    <row r="23" spans="1:9" ht="34.5" customHeight="1" x14ac:dyDescent="0.25">
      <c r="B23" s="2"/>
      <c r="C23" s="2"/>
      <c r="D23" s="2"/>
      <c r="E23" s="29"/>
      <c r="F23" s="29"/>
      <c r="G23" s="29"/>
      <c r="H23" s="37"/>
      <c r="I23" s="37"/>
    </row>
    <row r="24" spans="1:9" ht="26.25" customHeight="1" x14ac:dyDescent="0.25">
      <c r="A24" s="3"/>
      <c r="B24" s="2"/>
      <c r="C24" s="2"/>
      <c r="D24" s="2"/>
      <c r="E24" s="38"/>
      <c r="F24" s="13"/>
      <c r="G24" s="12"/>
      <c r="H24" s="37"/>
      <c r="I24" s="37"/>
    </row>
    <row r="25" spans="1:9" ht="26.25" customHeight="1" x14ac:dyDescent="0.25">
      <c r="A25" s="3"/>
      <c r="B25" s="2"/>
      <c r="C25" s="2"/>
      <c r="D25" s="2"/>
      <c r="E25" s="38"/>
      <c r="F25" s="13"/>
      <c r="G25" s="12"/>
      <c r="H25" s="37"/>
      <c r="I25" s="37"/>
    </row>
    <row r="26" spans="1:9" ht="26.25" customHeight="1" x14ac:dyDescent="0.25">
      <c r="A26" s="3"/>
      <c r="B26" s="2"/>
      <c r="C26" s="2"/>
      <c r="D26" s="2"/>
      <c r="E26" s="38"/>
      <c r="F26" s="13"/>
      <c r="G26" s="12"/>
      <c r="H26" s="37"/>
      <c r="I26" s="37"/>
    </row>
    <row r="27" spans="1:9" ht="26.25" customHeight="1" x14ac:dyDescent="0.25">
      <c r="A27" s="3"/>
      <c r="B27" s="2"/>
      <c r="C27" s="2"/>
      <c r="D27" s="2"/>
      <c r="E27" s="38"/>
      <c r="F27" s="13"/>
      <c r="G27" s="12"/>
      <c r="H27" s="37"/>
      <c r="I27" s="37"/>
    </row>
    <row r="28" spans="1:9" ht="28.5" customHeight="1" x14ac:dyDescent="0.25">
      <c r="A28" s="3"/>
      <c r="B28" s="2"/>
      <c r="C28" s="2"/>
      <c r="D28" s="2"/>
      <c r="E28" s="38"/>
      <c r="F28" s="13"/>
      <c r="G28" s="12"/>
      <c r="H28" s="37"/>
      <c r="I28" s="37"/>
    </row>
    <row r="29" spans="1:9" ht="26.25" customHeight="1" x14ac:dyDescent="0.25">
      <c r="A29" s="3"/>
      <c r="B29" s="2"/>
      <c r="C29" s="2"/>
      <c r="D29" s="2"/>
      <c r="E29" s="38"/>
      <c r="F29" s="13"/>
      <c r="G29" s="12"/>
      <c r="H29" s="37"/>
      <c r="I29" s="37"/>
    </row>
    <row r="30" spans="1:9" ht="26.25" customHeight="1" x14ac:dyDescent="0.25">
      <c r="A30" s="3"/>
      <c r="B30" s="2"/>
      <c r="C30" s="2"/>
      <c r="D30" s="2"/>
      <c r="E30" s="38"/>
      <c r="F30" s="13"/>
      <c r="G30" s="12"/>
      <c r="H30" s="37"/>
      <c r="I30" s="37"/>
    </row>
    <row r="31" spans="1:9" ht="26.25" customHeight="1" x14ac:dyDescent="0.25">
      <c r="B31" s="2"/>
      <c r="C31" s="2"/>
      <c r="D31" s="2"/>
      <c r="E31" s="37"/>
      <c r="F31" s="37"/>
      <c r="G31" s="37"/>
      <c r="H31" s="37"/>
      <c r="I31" s="37"/>
    </row>
    <row r="32" spans="1:9" ht="26.25" customHeight="1" x14ac:dyDescent="0.25">
      <c r="B32" s="2"/>
      <c r="C32" s="2"/>
      <c r="D32" s="2"/>
      <c r="E32" s="37"/>
      <c r="F32" s="37"/>
      <c r="G32" s="37"/>
      <c r="H32" s="37"/>
      <c r="I32" s="37"/>
    </row>
    <row r="33" spans="2:9" ht="26.25" customHeight="1" x14ac:dyDescent="0.25">
      <c r="B33" s="2"/>
      <c r="C33" s="2"/>
      <c r="D33" s="2"/>
      <c r="E33" s="2"/>
      <c r="F33" s="2"/>
      <c r="G33" s="2"/>
      <c r="H33" s="2"/>
      <c r="I33" s="2"/>
    </row>
    <row r="34" spans="2:9" ht="26.25" customHeight="1" x14ac:dyDescent="0.25">
      <c r="B34" s="2"/>
      <c r="C34" s="2"/>
      <c r="D34" s="2"/>
      <c r="E34" s="2"/>
      <c r="F34" s="2"/>
      <c r="G34" s="2"/>
      <c r="H34" s="2"/>
      <c r="I34" s="2"/>
    </row>
    <row r="35" spans="2:9" x14ac:dyDescent="0.25">
      <c r="B35" s="2"/>
      <c r="C35" s="2"/>
      <c r="D35" s="2"/>
      <c r="E35" s="2"/>
      <c r="F35" s="2"/>
      <c r="G35" s="2"/>
      <c r="H35" s="2"/>
      <c r="I35" s="2"/>
    </row>
    <row r="36" spans="2:9" x14ac:dyDescent="0.25">
      <c r="B36" s="2"/>
      <c r="C36" s="2"/>
      <c r="D36" s="2"/>
      <c r="E36" s="2"/>
      <c r="F36" s="2"/>
      <c r="G36" s="2"/>
      <c r="H36" s="2"/>
      <c r="I36" s="2"/>
    </row>
    <row r="37" spans="2:9" x14ac:dyDescent="0.25">
      <c r="B37" s="2"/>
      <c r="C37" s="2"/>
      <c r="D37" s="2"/>
      <c r="E37" s="2"/>
      <c r="F37" s="2"/>
      <c r="G37" s="2"/>
      <c r="H37" s="2"/>
      <c r="I37" s="2"/>
    </row>
    <row r="38" spans="2:9" x14ac:dyDescent="0.25">
      <c r="B38" s="2"/>
      <c r="C38" s="2"/>
      <c r="D38" s="2"/>
      <c r="E38" s="2"/>
      <c r="F38" s="2"/>
      <c r="G38" s="2"/>
      <c r="H38" s="2"/>
      <c r="I38" s="2"/>
    </row>
    <row r="39" spans="2:9" x14ac:dyDescent="0.25">
      <c r="B39" s="2"/>
      <c r="C39" s="2"/>
      <c r="D39" s="2"/>
      <c r="E39" s="2"/>
      <c r="F39" s="2"/>
      <c r="G39" s="2"/>
      <c r="H39" s="2"/>
      <c r="I39" s="2"/>
    </row>
    <row r="40" spans="2:9" x14ac:dyDescent="0.25">
      <c r="B40" s="2"/>
      <c r="C40" s="2"/>
      <c r="D40" s="2"/>
      <c r="E40" s="2"/>
      <c r="F40" s="2"/>
      <c r="G40" s="2"/>
      <c r="H40" s="2"/>
      <c r="I40" s="2"/>
    </row>
    <row r="41" spans="2:9" x14ac:dyDescent="0.25">
      <c r="B41" s="2"/>
      <c r="C41" s="2"/>
      <c r="D41" s="2"/>
      <c r="E41" s="2"/>
      <c r="F41" s="2"/>
      <c r="G41" s="2"/>
      <c r="H41" s="2"/>
      <c r="I41" s="2"/>
    </row>
    <row r="42" spans="2:9" x14ac:dyDescent="0.25">
      <c r="B42" s="2"/>
      <c r="C42" s="2"/>
      <c r="D42" s="2"/>
      <c r="E42" s="2"/>
      <c r="F42" s="2"/>
      <c r="G42" s="2"/>
      <c r="H42" s="2"/>
      <c r="I42" s="2"/>
    </row>
  </sheetData>
  <mergeCells count="1">
    <mergeCell ref="D20:H2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I42"/>
  <sheetViews>
    <sheetView showRowColHeaders="0" topLeftCell="A5" zoomScale="70" zoomScaleNormal="70" workbookViewId="0"/>
  </sheetViews>
  <sheetFormatPr defaultRowHeight="15" x14ac:dyDescent="0.25"/>
  <cols>
    <col min="1" max="3" width="9.140625" style="1"/>
    <col min="4" max="4" width="25.28515625" style="1" customWidth="1"/>
    <col min="5" max="5" width="27.140625" style="1" customWidth="1"/>
    <col min="6" max="6" width="20.5703125" style="1" customWidth="1"/>
    <col min="7" max="7" width="22.85546875" style="1" customWidth="1"/>
    <col min="8" max="8" width="20.140625" style="1" customWidth="1"/>
    <col min="9" max="9" width="18.28515625" style="1" customWidth="1"/>
    <col min="10" max="16384" width="9.140625" style="1"/>
  </cols>
  <sheetData>
    <row r="9" spans="9:9" x14ac:dyDescent="0.25">
      <c r="I9" s="5">
        <v>79</v>
      </c>
    </row>
    <row r="18" spans="1:9" x14ac:dyDescent="0.25">
      <c r="D18" s="3"/>
      <c r="E18" s="3"/>
      <c r="F18" s="3"/>
      <c r="G18" s="3"/>
      <c r="H18" s="3"/>
      <c r="I18" s="3"/>
    </row>
    <row r="19" spans="1:9" ht="18.75" customHeight="1" x14ac:dyDescent="0.25">
      <c r="D19" s="3"/>
      <c r="E19" s="4"/>
      <c r="F19" s="4"/>
      <c r="G19" s="4"/>
      <c r="H19" s="4"/>
      <c r="I19" s="3"/>
    </row>
    <row r="20" spans="1:9" ht="24.75" customHeight="1" x14ac:dyDescent="0.25">
      <c r="D20" s="62"/>
      <c r="E20" s="62"/>
      <c r="F20" s="62"/>
      <c r="G20" s="62"/>
      <c r="H20" s="62"/>
      <c r="I20" s="3"/>
    </row>
    <row r="21" spans="1:9" ht="55.5" customHeight="1" x14ac:dyDescent="0.25">
      <c r="D21" s="6"/>
      <c r="E21" s="6"/>
      <c r="F21" s="6"/>
      <c r="G21" s="6"/>
      <c r="H21" s="6"/>
      <c r="I21" s="3"/>
    </row>
    <row r="22" spans="1:9" ht="32.25" customHeight="1" x14ac:dyDescent="0.25">
      <c r="B22" s="2"/>
      <c r="C22" s="2"/>
      <c r="D22" s="2"/>
      <c r="E22" s="37"/>
      <c r="F22" s="37"/>
      <c r="G22" s="37"/>
      <c r="H22" s="37"/>
      <c r="I22" s="37"/>
    </row>
    <row r="23" spans="1:9" ht="34.5" customHeight="1" x14ac:dyDescent="0.25">
      <c r="B23" s="2"/>
      <c r="C23" s="2"/>
      <c r="D23" s="2"/>
      <c r="E23" s="26"/>
      <c r="F23" s="26"/>
      <c r="G23" s="26"/>
      <c r="H23" s="37"/>
      <c r="I23" s="37"/>
    </row>
    <row r="24" spans="1:9" ht="26.25" customHeight="1" x14ac:dyDescent="0.25">
      <c r="A24" s="3"/>
      <c r="B24" s="2"/>
      <c r="C24" s="2"/>
      <c r="D24" s="2"/>
      <c r="E24" s="38"/>
      <c r="F24" s="13"/>
      <c r="G24" s="12"/>
      <c r="H24" s="37"/>
      <c r="I24" s="37"/>
    </row>
    <row r="25" spans="1:9" ht="26.25" customHeight="1" x14ac:dyDescent="0.25">
      <c r="A25" s="3"/>
      <c r="B25" s="2"/>
      <c r="C25" s="2"/>
      <c r="D25" s="2"/>
      <c r="E25" s="38"/>
      <c r="F25" s="13"/>
      <c r="G25" s="12"/>
      <c r="H25" s="37"/>
      <c r="I25" s="37"/>
    </row>
    <row r="26" spans="1:9" ht="26.25" customHeight="1" x14ac:dyDescent="0.25">
      <c r="A26" s="3"/>
      <c r="B26" s="2"/>
      <c r="C26" s="2"/>
      <c r="D26" s="2"/>
      <c r="E26" s="38"/>
      <c r="F26" s="13"/>
      <c r="G26" s="12"/>
      <c r="H26" s="37"/>
      <c r="I26" s="37"/>
    </row>
    <row r="27" spans="1:9" ht="26.25" customHeight="1" x14ac:dyDescent="0.25">
      <c r="A27" s="3"/>
      <c r="B27" s="2"/>
      <c r="C27" s="2"/>
      <c r="D27" s="2"/>
      <c r="E27" s="38"/>
      <c r="F27" s="13"/>
      <c r="G27" s="12"/>
      <c r="H27" s="37"/>
      <c r="I27" s="37"/>
    </row>
    <row r="28" spans="1:9" ht="28.5" customHeight="1" x14ac:dyDescent="0.25">
      <c r="A28" s="3"/>
      <c r="B28" s="2"/>
      <c r="C28" s="2"/>
      <c r="D28" s="2"/>
      <c r="E28" s="38"/>
      <c r="F28" s="13"/>
      <c r="G28" s="12"/>
      <c r="H28" s="37"/>
      <c r="I28" s="37"/>
    </row>
    <row r="29" spans="1:9" ht="26.25" customHeight="1" x14ac:dyDescent="0.25">
      <c r="A29" s="3"/>
      <c r="B29" s="2"/>
      <c r="C29" s="2"/>
      <c r="D29" s="2"/>
      <c r="E29" s="38"/>
      <c r="F29" s="13"/>
      <c r="G29" s="12"/>
      <c r="H29" s="37"/>
      <c r="I29" s="37"/>
    </row>
    <row r="30" spans="1:9" ht="26.25" customHeight="1" x14ac:dyDescent="0.25">
      <c r="A30" s="3"/>
      <c r="B30" s="2"/>
      <c r="C30" s="2"/>
      <c r="D30" s="2"/>
      <c r="E30" s="38"/>
      <c r="F30" s="13"/>
      <c r="G30" s="12"/>
      <c r="H30" s="37"/>
      <c r="I30" s="37"/>
    </row>
    <row r="31" spans="1:9" ht="26.25" customHeight="1" x14ac:dyDescent="0.25">
      <c r="B31" s="2"/>
      <c r="C31" s="2"/>
      <c r="D31" s="2"/>
      <c r="E31" s="37"/>
      <c r="F31" s="37"/>
      <c r="G31" s="37"/>
      <c r="H31" s="37"/>
      <c r="I31" s="37"/>
    </row>
    <row r="32" spans="1:9" ht="26.25" customHeight="1" x14ac:dyDescent="0.25">
      <c r="B32" s="2"/>
      <c r="C32" s="2"/>
      <c r="D32" s="2"/>
      <c r="E32" s="37"/>
      <c r="F32" s="37"/>
      <c r="G32" s="37"/>
      <c r="H32" s="37"/>
      <c r="I32" s="37"/>
    </row>
    <row r="33" spans="2:9" ht="26.25" customHeight="1" x14ac:dyDescent="0.25">
      <c r="B33" s="2"/>
      <c r="C33" s="2"/>
      <c r="D33" s="2"/>
      <c r="E33" s="2"/>
      <c r="F33" s="2"/>
      <c r="G33" s="2"/>
      <c r="H33" s="2"/>
      <c r="I33" s="2"/>
    </row>
    <row r="34" spans="2:9" ht="26.25" customHeight="1" x14ac:dyDescent="0.25">
      <c r="B34" s="2"/>
      <c r="C34" s="2"/>
      <c r="D34" s="2"/>
      <c r="E34" s="2"/>
      <c r="F34" s="2"/>
      <c r="G34" s="2"/>
      <c r="H34" s="2"/>
      <c r="I34" s="2"/>
    </row>
    <row r="35" spans="2:9" x14ac:dyDescent="0.25">
      <c r="B35" s="2"/>
      <c r="C35" s="2"/>
      <c r="D35" s="2"/>
      <c r="E35" s="2"/>
      <c r="F35" s="2"/>
      <c r="G35" s="2"/>
      <c r="H35" s="2"/>
      <c r="I35" s="2"/>
    </row>
    <row r="36" spans="2:9" x14ac:dyDescent="0.25">
      <c r="B36" s="2"/>
      <c r="C36" s="2"/>
      <c r="D36" s="2"/>
      <c r="E36" s="2"/>
      <c r="F36" s="2"/>
      <c r="G36" s="2"/>
      <c r="H36" s="2"/>
      <c r="I36" s="2"/>
    </row>
    <row r="37" spans="2:9" x14ac:dyDescent="0.25">
      <c r="B37" s="2"/>
      <c r="C37" s="2"/>
      <c r="D37" s="2"/>
      <c r="E37" s="2"/>
      <c r="F37" s="2"/>
      <c r="G37" s="2"/>
      <c r="H37" s="2"/>
      <c r="I37" s="2"/>
    </row>
    <row r="38" spans="2:9" x14ac:dyDescent="0.25">
      <c r="B38" s="2"/>
      <c r="C38" s="2"/>
      <c r="D38" s="2"/>
      <c r="E38" s="2"/>
      <c r="F38" s="2"/>
      <c r="G38" s="2"/>
      <c r="H38" s="2"/>
      <c r="I38" s="2"/>
    </row>
    <row r="39" spans="2:9" x14ac:dyDescent="0.25">
      <c r="B39" s="2"/>
      <c r="C39" s="2"/>
      <c r="D39" s="2"/>
      <c r="E39" s="2"/>
      <c r="F39" s="2"/>
      <c r="G39" s="2"/>
      <c r="H39" s="2"/>
      <c r="I39" s="2"/>
    </row>
    <row r="40" spans="2:9" x14ac:dyDescent="0.25">
      <c r="B40" s="2"/>
      <c r="C40" s="2"/>
      <c r="D40" s="2"/>
      <c r="E40" s="2"/>
      <c r="F40" s="2"/>
      <c r="G40" s="2"/>
      <c r="H40" s="2"/>
      <c r="I40" s="2"/>
    </row>
    <row r="41" spans="2:9" x14ac:dyDescent="0.25">
      <c r="B41" s="2"/>
      <c r="C41" s="2"/>
      <c r="D41" s="2"/>
      <c r="E41" s="2"/>
      <c r="F41" s="2"/>
      <c r="G41" s="2"/>
      <c r="H41" s="2"/>
      <c r="I41" s="2"/>
    </row>
    <row r="42" spans="2:9" x14ac:dyDescent="0.25">
      <c r="B42" s="2"/>
      <c r="C42" s="2"/>
      <c r="D42" s="2"/>
      <c r="E42" s="2"/>
      <c r="F42" s="2"/>
      <c r="G42" s="2"/>
      <c r="H42" s="2"/>
      <c r="I42" s="2"/>
    </row>
  </sheetData>
  <mergeCells count="1">
    <mergeCell ref="D20:H20"/>
  </mergeCells>
  <pageMargins left="0.7" right="0.7" top="0.75" bottom="0.75" header="0.3" footer="0.3"/>
  <pageSetup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N1" zoomScale="70" zoomScaleNormal="70" workbookViewId="0">
      <selection activeCell="AE17" sqref="AE17"/>
    </sheetView>
  </sheetViews>
  <sheetFormatPr defaultRowHeight="15" x14ac:dyDescent="0.25"/>
  <cols>
    <col min="1" max="7" width="9.140625" style="1"/>
    <col min="8" max="8" width="25.28515625" style="1" customWidth="1"/>
    <col min="9" max="9" width="27.140625" style="1" customWidth="1"/>
    <col min="10" max="10" width="20.28515625" style="1" customWidth="1"/>
    <col min="11" max="11" width="19.5703125" style="1" customWidth="1"/>
    <col min="12" max="12" width="20.140625" style="1" customWidth="1"/>
    <col min="13" max="13" width="18.28515625" style="1" customWidth="1"/>
    <col min="14" max="14" width="25.140625" style="1" customWidth="1"/>
    <col min="15" max="16384" width="9.140625" style="1"/>
  </cols>
  <sheetData>
    <row r="1" spans="1:14" x14ac:dyDescent="0.25">
      <c r="A1" s="1">
        <v>0</v>
      </c>
    </row>
    <row r="9" spans="1:14" x14ac:dyDescent="0.25">
      <c r="M9" s="5">
        <v>79</v>
      </c>
    </row>
    <row r="10" spans="1:14" x14ac:dyDescent="0.25">
      <c r="I10" s="63" t="s">
        <v>0</v>
      </c>
      <c r="J10" s="63"/>
      <c r="L10" s="63" t="s">
        <v>1</v>
      </c>
      <c r="M10" s="63"/>
    </row>
    <row r="11" spans="1:14" ht="15" customHeight="1" x14ac:dyDescent="0.25">
      <c r="I11" s="63"/>
      <c r="J11" s="63"/>
      <c r="L11" s="63"/>
      <c r="M11" s="63"/>
    </row>
    <row r="13" spans="1:14" x14ac:dyDescent="0.25">
      <c r="I13" s="3"/>
      <c r="J13" s="3"/>
      <c r="K13" s="3"/>
    </row>
    <row r="14" spans="1:14" x14ac:dyDescent="0.25">
      <c r="I14" s="3"/>
      <c r="J14" s="3"/>
      <c r="K14" s="3"/>
    </row>
    <row r="15" spans="1:14" ht="26.25" customHeight="1" x14ac:dyDescent="0.25">
      <c r="I15" s="12"/>
      <c r="J15" s="64" t="s">
        <v>2</v>
      </c>
      <c r="K15" s="64"/>
    </row>
    <row r="16" spans="1:14" ht="26.25" x14ac:dyDescent="0.25">
      <c r="I16" s="12"/>
      <c r="J16" s="64"/>
      <c r="K16" s="64"/>
      <c r="N16" s="16" t="s">
        <v>6</v>
      </c>
    </row>
    <row r="17" spans="8:14" ht="42" customHeight="1" x14ac:dyDescent="0.25">
      <c r="I17" s="12"/>
      <c r="J17" s="12"/>
      <c r="K17" s="13"/>
    </row>
    <row r="18" spans="8:14" ht="44.25" customHeight="1" x14ac:dyDescent="0.25">
      <c r="H18" s="18" t="s">
        <v>3</v>
      </c>
      <c r="I18" s="12"/>
      <c r="J18" s="12"/>
      <c r="K18" s="13"/>
      <c r="L18" s="3"/>
      <c r="M18" s="3"/>
    </row>
    <row r="19" spans="8:14" ht="48.75" customHeight="1" x14ac:dyDescent="0.25">
      <c r="H19" s="3"/>
      <c r="I19" s="14"/>
      <c r="J19" s="14"/>
      <c r="K19" s="13"/>
      <c r="L19" s="22"/>
      <c r="M19" s="3"/>
    </row>
    <row r="20" spans="8:14" ht="24.75" customHeight="1" x14ac:dyDescent="0.25">
      <c r="H20" s="7"/>
      <c r="I20" s="7"/>
      <c r="J20" s="7"/>
      <c r="K20" s="7"/>
      <c r="L20" s="7"/>
      <c r="M20" s="3"/>
      <c r="N20" s="16" t="s">
        <v>7</v>
      </c>
    </row>
    <row r="21" spans="8:14" ht="55.5" customHeight="1" x14ac:dyDescent="0.25">
      <c r="H21" s="21"/>
      <c r="I21" s="21"/>
      <c r="J21" s="21"/>
      <c r="K21" s="21"/>
      <c r="L21" s="21"/>
      <c r="M21" s="3"/>
    </row>
    <row r="22" spans="8:14" ht="32.25" customHeight="1" x14ac:dyDescent="0.25">
      <c r="H22" s="19" t="s">
        <v>4</v>
      </c>
      <c r="I22" s="8"/>
      <c r="J22" s="9"/>
      <c r="K22" s="9"/>
      <c r="L22" s="10"/>
      <c r="M22" s="3"/>
    </row>
    <row r="23" spans="8:14" ht="34.5" customHeight="1" x14ac:dyDescent="0.25">
      <c r="H23" s="7"/>
      <c r="I23" s="11"/>
      <c r="J23" s="9"/>
      <c r="K23" s="9"/>
      <c r="L23" s="10"/>
      <c r="M23" s="3"/>
    </row>
    <row r="24" spans="8:14" ht="26.25" x14ac:dyDescent="0.35">
      <c r="H24" s="3"/>
      <c r="I24" s="12"/>
      <c r="J24" s="12"/>
      <c r="K24" s="12"/>
      <c r="L24" s="3"/>
      <c r="M24" s="3"/>
      <c r="N24" s="17" t="s">
        <v>8</v>
      </c>
    </row>
    <row r="25" spans="8:14" ht="26.25" x14ac:dyDescent="0.25">
      <c r="H25" s="3"/>
      <c r="I25" s="12"/>
      <c r="J25" s="12"/>
      <c r="K25" s="13"/>
      <c r="L25" s="3"/>
      <c r="M25" s="3"/>
    </row>
    <row r="26" spans="8:14" ht="26.25" x14ac:dyDescent="0.25">
      <c r="I26" s="12"/>
      <c r="J26" s="12"/>
      <c r="K26" s="13"/>
    </row>
    <row r="27" spans="8:14" ht="26.25" x14ac:dyDescent="0.25">
      <c r="I27" s="12"/>
      <c r="J27" s="12"/>
      <c r="K27" s="13"/>
    </row>
    <row r="28" spans="8:14" ht="26.25" x14ac:dyDescent="0.35">
      <c r="H28" s="20" t="s">
        <v>5</v>
      </c>
      <c r="I28" s="12"/>
      <c r="J28" s="12"/>
      <c r="K28" s="13"/>
    </row>
    <row r="29" spans="8:14" ht="26.25" x14ac:dyDescent="0.25">
      <c r="I29" s="14"/>
      <c r="J29" s="15"/>
      <c r="K29" s="13"/>
    </row>
    <row r="30" spans="8:14" ht="23.25" x14ac:dyDescent="0.35">
      <c r="I30" s="3"/>
      <c r="J30" s="3"/>
      <c r="K30" s="3"/>
      <c r="N30" s="17" t="s">
        <v>9</v>
      </c>
    </row>
    <row r="31" spans="8:14" x14ac:dyDescent="0.25">
      <c r="I31" s="3"/>
      <c r="J31" s="3"/>
      <c r="K31" s="3"/>
    </row>
    <row r="32" spans="8:14" x14ac:dyDescent="0.25">
      <c r="I32" s="3"/>
      <c r="J32" s="3"/>
      <c r="K32" s="3"/>
    </row>
    <row r="33" spans="9:11" x14ac:dyDescent="0.25">
      <c r="I33" s="3"/>
      <c r="J33" s="3"/>
      <c r="K33" s="3"/>
    </row>
  </sheetData>
  <mergeCells count="3">
    <mergeCell ref="I10:J11"/>
    <mergeCell ref="L10:M11"/>
    <mergeCell ref="J15:K16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1"/>
  <sheetViews>
    <sheetView tabSelected="1" zoomScale="90" zoomScaleNormal="90" workbookViewId="0">
      <selection sqref="A1:C1"/>
    </sheetView>
  </sheetViews>
  <sheetFormatPr defaultRowHeight="15" x14ac:dyDescent="0.25"/>
  <cols>
    <col min="1" max="1" width="27.42578125" style="1" customWidth="1"/>
    <col min="2" max="2" width="14.85546875" style="1" customWidth="1"/>
    <col min="3" max="3" width="16.7109375" style="1" customWidth="1"/>
    <col min="4" max="4" width="18.42578125" style="36" customWidth="1"/>
    <col min="5" max="5" width="12.140625" style="1" customWidth="1"/>
    <col min="6" max="6" width="11.140625" style="1" customWidth="1"/>
    <col min="7" max="7" width="10.28515625" style="1" customWidth="1"/>
    <col min="8" max="8" width="11.140625" style="1" customWidth="1"/>
    <col min="9" max="9" width="13" style="1" customWidth="1"/>
    <col min="10" max="11" width="9.140625" style="1"/>
    <col min="12" max="12" width="11.28515625" style="1" customWidth="1"/>
    <col min="13" max="13" width="12.140625" style="1" customWidth="1"/>
    <col min="14" max="15" width="11.28515625" style="1" customWidth="1"/>
    <col min="16" max="16" width="10.85546875" style="1" customWidth="1"/>
    <col min="17" max="16384" width="9.140625" style="1"/>
  </cols>
  <sheetData>
    <row r="1" spans="1:25" ht="21" x14ac:dyDescent="0.25">
      <c r="A1" s="66" t="s">
        <v>20</v>
      </c>
      <c r="B1" s="66"/>
      <c r="C1" s="66"/>
      <c r="D1" s="45"/>
      <c r="E1" s="43"/>
      <c r="F1" s="43"/>
      <c r="G1" s="43"/>
      <c r="H1" s="43"/>
      <c r="I1" s="30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25" x14ac:dyDescent="0.25">
      <c r="A2" s="30"/>
      <c r="B2" s="30"/>
      <c r="C2" s="30"/>
      <c r="D2" s="42"/>
      <c r="E2" s="30"/>
      <c r="F2" s="30"/>
      <c r="G2" s="30"/>
      <c r="H2" s="30"/>
      <c r="I2" s="30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25" ht="23.25" x14ac:dyDescent="0.3">
      <c r="A3" s="48"/>
      <c r="B3" s="49" t="s">
        <v>10</v>
      </c>
      <c r="C3" s="49" t="s">
        <v>11</v>
      </c>
      <c r="D3" s="50"/>
      <c r="E3" s="50"/>
      <c r="F3" s="50"/>
      <c r="G3" s="39"/>
      <c r="H3" s="39"/>
      <c r="I3" s="30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25" ht="23.25" x14ac:dyDescent="0.35">
      <c r="A4" s="51" t="s">
        <v>16</v>
      </c>
      <c r="B4" s="61"/>
      <c r="C4" s="61"/>
      <c r="D4" s="52"/>
      <c r="E4" s="52"/>
      <c r="F4" s="52"/>
      <c r="G4" s="40"/>
      <c r="H4" s="40"/>
      <c r="I4" s="30"/>
      <c r="J4" s="31"/>
      <c r="K4" s="31"/>
      <c r="L4" s="31"/>
      <c r="M4" s="31"/>
      <c r="N4" s="31"/>
      <c r="O4" s="31"/>
      <c r="P4" s="31"/>
      <c r="Q4" s="31"/>
      <c r="R4" s="31"/>
      <c r="S4" s="31"/>
    </row>
    <row r="5" spans="1:25" ht="23.25" x14ac:dyDescent="0.35">
      <c r="A5" s="51"/>
      <c r="B5" s="53"/>
      <c r="C5" s="53"/>
      <c r="D5" s="58" t="s">
        <v>19</v>
      </c>
      <c r="E5" s="53"/>
      <c r="F5" s="53"/>
      <c r="G5" s="41"/>
      <c r="H5" s="41"/>
      <c r="I5" s="30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1:25" ht="23.25" x14ac:dyDescent="0.35">
      <c r="A6" s="51" t="s">
        <v>12</v>
      </c>
      <c r="B6" s="57">
        <v>7</v>
      </c>
      <c r="C6" s="57">
        <v>6</v>
      </c>
      <c r="D6" s="59">
        <f>SUMPRODUCT($B$4:$C$4,B6:C6)</f>
        <v>0</v>
      </c>
      <c r="E6" s="54"/>
      <c r="F6" s="54"/>
      <c r="G6" s="42"/>
      <c r="H6" s="42"/>
      <c r="I6" s="30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25" ht="23.25" x14ac:dyDescent="0.35">
      <c r="A7" s="51"/>
      <c r="B7" s="54"/>
      <c r="C7" s="54"/>
      <c r="D7" s="54" t="s">
        <v>17</v>
      </c>
      <c r="E7" s="54"/>
      <c r="F7" s="54" t="s">
        <v>18</v>
      </c>
      <c r="G7" s="42"/>
      <c r="H7" s="42"/>
      <c r="I7" s="42"/>
      <c r="J7" s="34"/>
      <c r="K7" s="32"/>
      <c r="L7" s="32"/>
      <c r="M7" s="32"/>
      <c r="N7" s="35"/>
      <c r="O7" s="35"/>
      <c r="P7" s="31"/>
      <c r="Q7" s="31"/>
      <c r="R7" s="31"/>
      <c r="S7" s="31"/>
    </row>
    <row r="8" spans="1:25" ht="23.25" x14ac:dyDescent="0.35">
      <c r="A8" s="55" t="s">
        <v>13</v>
      </c>
      <c r="B8" s="57">
        <v>2</v>
      </c>
      <c r="C8" s="57">
        <v>3</v>
      </c>
      <c r="D8" s="56">
        <f>SUMPRODUCT($B$4:$C$4,B8:C8)</f>
        <v>0</v>
      </c>
      <c r="E8" s="54" t="s">
        <v>15</v>
      </c>
      <c r="F8" s="57">
        <v>12</v>
      </c>
      <c r="G8" s="30"/>
      <c r="H8" s="30"/>
      <c r="I8" s="30"/>
      <c r="J8" s="31"/>
      <c r="K8" s="31"/>
      <c r="L8" s="31"/>
      <c r="M8" s="31"/>
      <c r="N8" s="31"/>
      <c r="O8" s="31"/>
      <c r="P8" s="31"/>
      <c r="Q8" s="31"/>
      <c r="R8" s="31"/>
      <c r="S8" s="31"/>
    </row>
    <row r="9" spans="1:25" ht="23.25" x14ac:dyDescent="0.35">
      <c r="A9" s="55" t="s">
        <v>14</v>
      </c>
      <c r="B9" s="60">
        <v>6</v>
      </c>
      <c r="C9" s="60">
        <v>5</v>
      </c>
      <c r="D9" s="56">
        <f>SUMPRODUCT($B$4:$C$4,B9:C9)</f>
        <v>0</v>
      </c>
      <c r="E9" s="54" t="s">
        <v>15</v>
      </c>
      <c r="F9" s="57">
        <v>30</v>
      </c>
      <c r="G9" s="30"/>
      <c r="H9" s="30"/>
      <c r="I9" s="30"/>
      <c r="J9" s="31"/>
      <c r="K9" s="31"/>
      <c r="L9" s="31"/>
      <c r="M9" s="31"/>
      <c r="N9" s="31"/>
      <c r="O9" s="31"/>
      <c r="P9" s="31"/>
      <c r="Q9" s="31"/>
      <c r="R9" s="31"/>
      <c r="S9" s="31"/>
    </row>
    <row r="10" spans="1:25" ht="26.25" x14ac:dyDescent="0.4">
      <c r="A10" s="47"/>
      <c r="B10" s="47"/>
      <c r="C10" s="47"/>
      <c r="D10" s="46"/>
      <c r="E10" s="46"/>
      <c r="F10" s="47"/>
      <c r="G10" s="30"/>
      <c r="H10" s="30"/>
      <c r="I10" s="30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25" ht="26.25" x14ac:dyDescent="0.4">
      <c r="A11" s="47"/>
      <c r="B11" s="46"/>
      <c r="C11" s="46"/>
      <c r="D11" s="46"/>
      <c r="E11" s="46"/>
      <c r="F11" s="46"/>
      <c r="G11" s="42"/>
      <c r="H11" s="42"/>
      <c r="I11" s="30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25" x14ac:dyDescent="0.25">
      <c r="A12" s="30"/>
      <c r="B12" s="30"/>
      <c r="C12" s="30"/>
      <c r="D12" s="42"/>
      <c r="E12" s="30"/>
      <c r="F12" s="30"/>
      <c r="G12" s="30"/>
      <c r="H12" s="30"/>
      <c r="I12" s="30"/>
      <c r="J12" s="31"/>
      <c r="K12" s="31"/>
      <c r="L12" s="31"/>
      <c r="M12" s="31"/>
      <c r="N12" s="31"/>
      <c r="O12" s="31"/>
      <c r="P12" s="31"/>
      <c r="Q12" s="31"/>
      <c r="R12" s="31"/>
      <c r="S12" s="31"/>
    </row>
    <row r="13" spans="1:25" x14ac:dyDescent="0.25">
      <c r="A13" s="30"/>
      <c r="B13" s="30"/>
      <c r="C13" s="30"/>
      <c r="D13" s="42"/>
      <c r="E13" s="30"/>
      <c r="F13" s="30"/>
      <c r="G13" s="30"/>
      <c r="H13" s="30"/>
      <c r="I13" s="30"/>
      <c r="J13" s="31"/>
      <c r="K13" s="31"/>
      <c r="L13" s="31"/>
      <c r="M13" s="31"/>
      <c r="N13" s="31"/>
      <c r="O13" s="31"/>
      <c r="P13" s="31"/>
      <c r="Q13" s="31"/>
      <c r="R13" s="31"/>
      <c r="S13" s="31"/>
    </row>
    <row r="14" spans="1:25" x14ac:dyDescent="0.25">
      <c r="A14" s="30"/>
      <c r="B14" s="30"/>
      <c r="C14" s="30"/>
      <c r="D14" s="42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"/>
      <c r="U14" s="3"/>
      <c r="V14" s="3"/>
      <c r="W14" s="3"/>
      <c r="X14" s="3"/>
      <c r="Y14" s="3"/>
    </row>
    <row r="15" spans="1:25" x14ac:dyDescent="0.25">
      <c r="A15" s="30"/>
      <c r="B15" s="30"/>
      <c r="C15" s="30"/>
      <c r="D15" s="42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"/>
      <c r="U15" s="3"/>
      <c r="V15" s="3"/>
      <c r="W15" s="3"/>
      <c r="X15" s="3"/>
      <c r="Y15" s="3"/>
    </row>
    <row r="16" spans="1:25" x14ac:dyDescent="0.25">
      <c r="A16" s="30"/>
      <c r="B16" s="30"/>
      <c r="C16" s="30"/>
      <c r="D16" s="42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"/>
      <c r="U16" s="3"/>
      <c r="V16" s="3"/>
      <c r="W16" s="3"/>
      <c r="X16" s="3"/>
      <c r="Y16" s="3"/>
    </row>
    <row r="17" spans="1:25" x14ac:dyDescent="0.25">
      <c r="A17" s="31"/>
      <c r="B17" s="30"/>
      <c r="C17" s="30"/>
      <c r="D17" s="42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"/>
      <c r="U17" s="3"/>
      <c r="V17" s="3"/>
      <c r="W17" s="3"/>
      <c r="X17" s="3"/>
      <c r="Y17" s="3"/>
    </row>
    <row r="18" spans="1:25" x14ac:dyDescent="0.25">
      <c r="A18" s="31"/>
      <c r="B18" s="30"/>
      <c r="C18" s="30"/>
      <c r="D18" s="42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"/>
      <c r="U18" s="3"/>
      <c r="V18" s="3"/>
      <c r="W18" s="3"/>
      <c r="X18" s="3"/>
      <c r="Y18" s="3"/>
    </row>
    <row r="19" spans="1:25" x14ac:dyDescent="0.25">
      <c r="A19" s="31"/>
      <c r="B19" s="30"/>
      <c r="C19" s="30"/>
      <c r="D19" s="42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"/>
      <c r="U19" s="3"/>
      <c r="V19" s="3"/>
      <c r="W19" s="3"/>
      <c r="X19" s="3"/>
      <c r="Y19" s="3"/>
    </row>
    <row r="20" spans="1:25" x14ac:dyDescent="0.25">
      <c r="A20" s="31"/>
      <c r="B20" s="30"/>
      <c r="C20" s="30"/>
      <c r="D20" s="42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"/>
      <c r="U20" s="3"/>
      <c r="V20" s="3"/>
      <c r="W20" s="3"/>
      <c r="X20" s="3"/>
      <c r="Y20" s="3"/>
    </row>
    <row r="21" spans="1:25" x14ac:dyDescent="0.25">
      <c r="A21" s="31"/>
      <c r="B21" s="30"/>
      <c r="C21" s="30"/>
      <c r="D21" s="42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"/>
      <c r="U21" s="3"/>
      <c r="V21" s="3"/>
      <c r="W21" s="3"/>
      <c r="X21" s="3"/>
      <c r="Y21" s="3"/>
    </row>
    <row r="22" spans="1:25" x14ac:dyDescent="0.25">
      <c r="A22" s="31"/>
      <c r="B22" s="30"/>
      <c r="C22" s="30"/>
      <c r="D22" s="42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"/>
      <c r="U22" s="3"/>
      <c r="V22" s="3"/>
      <c r="W22" s="3"/>
      <c r="X22" s="3"/>
      <c r="Y22" s="3"/>
    </row>
    <row r="23" spans="1:25" x14ac:dyDescent="0.25">
      <c r="A23" s="31"/>
      <c r="B23" s="30"/>
      <c r="C23" s="30"/>
      <c r="D23" s="42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"/>
      <c r="U23" s="3"/>
      <c r="V23" s="3"/>
      <c r="W23" s="3"/>
      <c r="X23" s="3"/>
      <c r="Y23" s="3"/>
    </row>
    <row r="24" spans="1:25" x14ac:dyDescent="0.25">
      <c r="A24" s="31"/>
      <c r="B24" s="30"/>
      <c r="C24" s="30"/>
      <c r="D24" s="42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"/>
      <c r="U24" s="3"/>
      <c r="V24" s="3"/>
      <c r="W24" s="3"/>
      <c r="X24" s="3"/>
      <c r="Y24" s="3"/>
    </row>
    <row r="25" spans="1:25" x14ac:dyDescent="0.25">
      <c r="A25" s="31"/>
      <c r="B25" s="30"/>
      <c r="C25" s="30"/>
      <c r="D25" s="42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"/>
      <c r="U25" s="3"/>
      <c r="V25" s="3"/>
      <c r="W25" s="3"/>
      <c r="X25" s="3"/>
      <c r="Y25" s="3"/>
    </row>
    <row r="26" spans="1:25" x14ac:dyDescent="0.25">
      <c r="A26" s="31"/>
      <c r="B26" s="30"/>
      <c r="C26" s="30"/>
      <c r="D26" s="42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"/>
      <c r="U26" s="3"/>
      <c r="V26" s="3"/>
      <c r="W26" s="3"/>
      <c r="X26" s="3"/>
      <c r="Y26" s="3"/>
    </row>
    <row r="27" spans="1:25" x14ac:dyDescent="0.25">
      <c r="A27" s="31"/>
      <c r="B27" s="30"/>
      <c r="C27" s="30"/>
      <c r="D27" s="42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"/>
      <c r="U27" s="3"/>
      <c r="V27" s="3"/>
      <c r="W27" s="3"/>
      <c r="X27" s="3"/>
      <c r="Y27" s="3"/>
    </row>
    <row r="28" spans="1:25" x14ac:dyDescent="0.25">
      <c r="A28" s="31"/>
      <c r="B28" s="30"/>
      <c r="C28" s="30"/>
      <c r="D28" s="42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"/>
      <c r="U28" s="3"/>
      <c r="V28" s="3"/>
      <c r="W28" s="3"/>
      <c r="X28" s="3"/>
      <c r="Y28" s="3"/>
    </row>
    <row r="29" spans="1:25" x14ac:dyDescent="0.25">
      <c r="A29" s="31"/>
      <c r="B29" s="30"/>
      <c r="C29" s="30"/>
      <c r="D29" s="42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"/>
      <c r="U29" s="3"/>
      <c r="V29" s="3"/>
      <c r="W29" s="3"/>
      <c r="X29" s="3"/>
      <c r="Y29" s="3"/>
    </row>
    <row r="30" spans="1:25" x14ac:dyDescent="0.25">
      <c r="A30" s="31"/>
      <c r="B30" s="30"/>
      <c r="C30" s="30"/>
      <c r="D30" s="42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"/>
      <c r="U30" s="3"/>
      <c r="V30" s="3"/>
      <c r="W30" s="3"/>
      <c r="X30" s="3"/>
      <c r="Y30" s="3"/>
    </row>
    <row r="31" spans="1:25" x14ac:dyDescent="0.25">
      <c r="A31" s="31"/>
      <c r="B31" s="30"/>
      <c r="C31" s="30"/>
      <c r="D31" s="42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"/>
      <c r="U31" s="3"/>
      <c r="V31" s="3"/>
      <c r="W31" s="3"/>
      <c r="X31" s="3"/>
      <c r="Y31" s="3"/>
    </row>
    <row r="32" spans="1:25" x14ac:dyDescent="0.25">
      <c r="A32" s="31"/>
      <c r="B32" s="30"/>
      <c r="C32" s="30"/>
      <c r="D32" s="42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"/>
      <c r="U32" s="3"/>
      <c r="V32" s="3"/>
      <c r="W32" s="3"/>
      <c r="X32" s="3"/>
      <c r="Y32" s="3"/>
    </row>
    <row r="33" spans="1:25" x14ac:dyDescent="0.25">
      <c r="A33" s="31"/>
      <c r="B33" s="30"/>
      <c r="C33" s="30"/>
      <c r="D33" s="42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"/>
      <c r="U33" s="3"/>
      <c r="V33" s="3"/>
      <c r="W33" s="3"/>
      <c r="X33" s="3"/>
      <c r="Y33" s="3"/>
    </row>
    <row r="34" spans="1:25" x14ac:dyDescent="0.25">
      <c r="A34" s="31"/>
      <c r="B34" s="30"/>
      <c r="C34" s="30"/>
      <c r="D34" s="42"/>
      <c r="E34" s="30"/>
      <c r="F34" s="30"/>
      <c r="G34" s="33">
        <f>ROUNDUP(B4,8000)</f>
        <v>0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"/>
      <c r="U34" s="3"/>
      <c r="V34" s="3"/>
      <c r="W34" s="3"/>
      <c r="X34" s="3"/>
      <c r="Y34" s="3"/>
    </row>
    <row r="35" spans="1:25" x14ac:dyDescent="0.25">
      <c r="A35" s="31"/>
      <c r="B35" s="30"/>
      <c r="C35" s="30"/>
      <c r="D35" s="42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"/>
      <c r="U35" s="3"/>
      <c r="V35" s="3"/>
      <c r="W35" s="3"/>
      <c r="X35" s="3"/>
      <c r="Y35" s="3"/>
    </row>
    <row r="36" spans="1:25" x14ac:dyDescent="0.25">
      <c r="A36" s="31"/>
      <c r="B36" s="30"/>
      <c r="C36" s="30"/>
      <c r="D36" s="42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"/>
      <c r="U36" s="3"/>
      <c r="V36" s="3"/>
      <c r="W36" s="3"/>
      <c r="X36" s="3"/>
      <c r="Y36" s="3"/>
    </row>
    <row r="37" spans="1:25" x14ac:dyDescent="0.25">
      <c r="A37" s="31"/>
      <c r="B37" s="30"/>
      <c r="C37" s="30"/>
      <c r="D37" s="42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"/>
      <c r="U37" s="3"/>
      <c r="V37" s="3"/>
      <c r="W37" s="3"/>
      <c r="X37" s="3"/>
      <c r="Y37" s="3"/>
    </row>
    <row r="38" spans="1:25" x14ac:dyDescent="0.25">
      <c r="A38" s="31"/>
      <c r="B38" s="30"/>
      <c r="C38" s="30"/>
      <c r="D38" s="42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"/>
      <c r="U38" s="3"/>
      <c r="V38" s="3"/>
      <c r="W38" s="3"/>
      <c r="X38" s="3"/>
      <c r="Y38" s="3"/>
    </row>
    <row r="39" spans="1:25" x14ac:dyDescent="0.25">
      <c r="A39" s="31"/>
      <c r="B39" s="30"/>
      <c r="C39" s="30"/>
      <c r="D39" s="42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"/>
      <c r="U39" s="3"/>
      <c r="V39" s="3"/>
      <c r="W39" s="3"/>
      <c r="X39" s="3"/>
      <c r="Y39" s="3"/>
    </row>
    <row r="40" spans="1:25" x14ac:dyDescent="0.25">
      <c r="A40" s="31"/>
      <c r="B40" s="30"/>
      <c r="C40" s="30"/>
      <c r="D40" s="42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"/>
      <c r="U40" s="3"/>
      <c r="V40" s="3"/>
      <c r="W40" s="3"/>
      <c r="X40" s="3"/>
      <c r="Y40" s="3"/>
    </row>
    <row r="41" spans="1:25" x14ac:dyDescent="0.25">
      <c r="A41" s="31"/>
      <c r="B41" s="30"/>
      <c r="C41" s="30"/>
      <c r="D41" s="42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"/>
      <c r="U41" s="3"/>
      <c r="V41" s="3"/>
      <c r="W41" s="3"/>
      <c r="X41" s="3"/>
      <c r="Y41" s="3"/>
    </row>
    <row r="42" spans="1:25" x14ac:dyDescent="0.25">
      <c r="B42" s="3"/>
      <c r="C42" s="3"/>
      <c r="D42" s="4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x14ac:dyDescent="0.25">
      <c r="B43" s="3"/>
      <c r="C43" s="3"/>
      <c r="D43" s="44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x14ac:dyDescent="0.25">
      <c r="B44" s="3"/>
      <c r="C44" s="3"/>
      <c r="D44" s="44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x14ac:dyDescent="0.25">
      <c r="B45" s="3"/>
      <c r="C45" s="3"/>
      <c r="D45" s="44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x14ac:dyDescent="0.25">
      <c r="B46" s="3"/>
      <c r="C46" s="3"/>
      <c r="D46" s="44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x14ac:dyDescent="0.25">
      <c r="B47" s="3"/>
      <c r="C47" s="3"/>
      <c r="D47" s="44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x14ac:dyDescent="0.25">
      <c r="B48" s="3"/>
      <c r="C48" s="3"/>
      <c r="D48" s="4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2:25" x14ac:dyDescent="0.25">
      <c r="B49" s="3"/>
      <c r="C49" s="3"/>
      <c r="D49" s="4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2:25" x14ac:dyDescent="0.25">
      <c r="B50" s="3"/>
      <c r="C50" s="3"/>
      <c r="D50" s="44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2:25" x14ac:dyDescent="0.25">
      <c r="B51" s="3"/>
      <c r="C51" s="3"/>
      <c r="D51" s="44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2:25" x14ac:dyDescent="0.25">
      <c r="B52" s="3"/>
      <c r="C52" s="3"/>
      <c r="D52" s="44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2:25" x14ac:dyDescent="0.25">
      <c r="B53" s="3"/>
      <c r="C53" s="3"/>
      <c r="D53" s="44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2:25" x14ac:dyDescent="0.25">
      <c r="B54" s="3"/>
      <c r="C54" s="3"/>
      <c r="D54" s="44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2:25" x14ac:dyDescent="0.25">
      <c r="B55" s="3"/>
      <c r="C55" s="3"/>
      <c r="D55" s="44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2:25" x14ac:dyDescent="0.25">
      <c r="B56" s="3"/>
      <c r="C56" s="3"/>
      <c r="D56" s="4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2:25" x14ac:dyDescent="0.25">
      <c r="B57" s="3"/>
      <c r="C57" s="3"/>
      <c r="D57" s="44"/>
      <c r="E57" s="3"/>
      <c r="F57" s="3"/>
      <c r="G57" s="3"/>
      <c r="H57" s="3"/>
      <c r="I57" s="2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2:25" x14ac:dyDescent="0.25">
      <c r="B58" s="3"/>
      <c r="C58" s="3"/>
      <c r="D58" s="44"/>
      <c r="E58" s="3"/>
      <c r="F58" s="3"/>
      <c r="G58" s="3"/>
      <c r="H58" s="3"/>
      <c r="I58" s="2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2:25" x14ac:dyDescent="0.25">
      <c r="B59" s="3"/>
      <c r="C59" s="3"/>
      <c r="D59" s="44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2:25" ht="23.25" customHeight="1" x14ac:dyDescent="0.25">
      <c r="B60" s="3"/>
      <c r="C60" s="3"/>
      <c r="D60" s="44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2:25" ht="23.25" customHeight="1" x14ac:dyDescent="0.25">
      <c r="B61" s="3"/>
      <c r="C61" s="3"/>
      <c r="D61" s="44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2:25" x14ac:dyDescent="0.25">
      <c r="B62" s="3"/>
      <c r="C62" s="3"/>
      <c r="D62" s="44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2:25" x14ac:dyDescent="0.25">
      <c r="B63" s="3"/>
      <c r="C63" s="3"/>
      <c r="D63" s="44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2:25" ht="13.5" customHeight="1" x14ac:dyDescent="0.25">
      <c r="B64" s="3"/>
      <c r="C64" s="3"/>
      <c r="D64" s="44"/>
      <c r="E64" s="12"/>
      <c r="F64" s="12"/>
      <c r="G64" s="1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2:25" ht="25.5" customHeight="1" x14ac:dyDescent="0.25">
      <c r="B65" s="3"/>
      <c r="C65" s="3"/>
      <c r="D65" s="44"/>
      <c r="E65" s="12"/>
      <c r="F65" s="12"/>
      <c r="G65" s="1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24"/>
      <c r="V65" s="62"/>
      <c r="W65" s="62"/>
      <c r="X65" s="3"/>
      <c r="Y65" s="3"/>
    </row>
    <row r="66" spans="2:25" ht="27.75" customHeight="1" x14ac:dyDescent="0.25">
      <c r="B66" s="3"/>
      <c r="C66" s="3"/>
      <c r="D66" s="44"/>
      <c r="E66" s="12"/>
      <c r="F66" s="12"/>
      <c r="G66" s="1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24"/>
      <c r="V66" s="62"/>
      <c r="W66" s="62"/>
      <c r="X66" s="3"/>
      <c r="Y66" s="3"/>
    </row>
    <row r="67" spans="2:25" ht="19.5" customHeight="1" x14ac:dyDescent="0.25">
      <c r="B67" s="3"/>
      <c r="C67" s="3"/>
      <c r="D67" s="44"/>
      <c r="E67" s="12"/>
      <c r="F67" s="12"/>
      <c r="G67" s="1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2:25" ht="20.25" customHeight="1" x14ac:dyDescent="0.25">
      <c r="B68" s="3"/>
      <c r="C68" s="3"/>
      <c r="D68" s="44"/>
      <c r="E68" s="14"/>
      <c r="F68" s="15"/>
      <c r="G68" s="13"/>
      <c r="H68" s="26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2:25" ht="17.25" customHeight="1" x14ac:dyDescent="0.25">
      <c r="B69" s="3"/>
      <c r="C69" s="3"/>
      <c r="D69" s="25"/>
      <c r="E69" s="7"/>
      <c r="F69" s="7"/>
      <c r="G69" s="7"/>
      <c r="H69" s="7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2:25" ht="20.25" customHeight="1" x14ac:dyDescent="0.25">
      <c r="B70" s="3"/>
      <c r="C70" s="3"/>
      <c r="D70" s="44"/>
      <c r="E70" s="3"/>
      <c r="F70" s="3"/>
      <c r="G70" s="25"/>
      <c r="H70" s="25"/>
      <c r="I70" s="24"/>
      <c r="J70" s="62"/>
      <c r="K70" s="62"/>
      <c r="L70" s="3"/>
      <c r="M70" s="24"/>
      <c r="N70" s="62"/>
      <c r="O70" s="62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2:25" ht="21" customHeight="1" x14ac:dyDescent="0.25">
      <c r="B71" s="3"/>
      <c r="C71" s="3"/>
      <c r="D71" s="44"/>
      <c r="E71" s="3"/>
      <c r="F71" s="3"/>
      <c r="G71" s="9"/>
      <c r="H71" s="10"/>
      <c r="I71" s="24"/>
      <c r="J71" s="62"/>
      <c r="K71" s="62"/>
      <c r="L71" s="3"/>
      <c r="M71" s="24"/>
      <c r="N71" s="62"/>
      <c r="O71" s="62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2:25" ht="18.75" customHeight="1" x14ac:dyDescent="0.25">
      <c r="B72" s="3"/>
      <c r="C72" s="3"/>
      <c r="D72" s="25"/>
      <c r="E72" s="11"/>
      <c r="F72" s="9"/>
      <c r="G72" s="9"/>
      <c r="H72" s="10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2:25" ht="21" customHeight="1" x14ac:dyDescent="0.25">
      <c r="B73" s="3"/>
      <c r="C73" s="3"/>
      <c r="D73" s="44"/>
      <c r="E73" s="12"/>
      <c r="F73" s="12"/>
      <c r="G73" s="1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2:25" ht="18.75" customHeight="1" x14ac:dyDescent="0.25">
      <c r="B74" s="3"/>
      <c r="C74" s="3"/>
      <c r="D74" s="44"/>
      <c r="E74" s="12"/>
      <c r="F74" s="12"/>
      <c r="G74" s="1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2:25" ht="21" customHeight="1" x14ac:dyDescent="0.25">
      <c r="B75" s="68"/>
      <c r="C75" s="68"/>
      <c r="D75" s="68"/>
      <c r="E75" s="12"/>
      <c r="F75" s="24"/>
      <c r="G75" s="62"/>
      <c r="H75" s="62"/>
      <c r="I75" s="3"/>
      <c r="J75" s="24"/>
      <c r="K75" s="62"/>
      <c r="L75" s="62"/>
      <c r="M75" s="3"/>
      <c r="N75" s="24"/>
      <c r="O75" s="62"/>
      <c r="P75" s="62"/>
      <c r="Q75" s="3"/>
      <c r="R75" s="24"/>
      <c r="S75" s="62"/>
      <c r="T75" s="62"/>
      <c r="U75" s="3"/>
      <c r="V75" s="3"/>
      <c r="W75" s="3"/>
      <c r="X75" s="3"/>
      <c r="Y75" s="3"/>
    </row>
    <row r="76" spans="2:25" ht="20.25" customHeight="1" x14ac:dyDescent="0.25">
      <c r="B76" s="68"/>
      <c r="C76" s="68"/>
      <c r="D76" s="68"/>
      <c r="E76" s="12"/>
      <c r="F76" s="24"/>
      <c r="G76" s="62"/>
      <c r="H76" s="62"/>
      <c r="I76" s="3"/>
      <c r="J76" s="24"/>
      <c r="K76" s="62"/>
      <c r="L76" s="62"/>
      <c r="M76" s="3"/>
      <c r="N76" s="24"/>
      <c r="O76" s="62"/>
      <c r="P76" s="62"/>
      <c r="Q76" s="3"/>
      <c r="R76" s="24"/>
      <c r="S76" s="62"/>
      <c r="T76" s="62"/>
      <c r="U76" s="3"/>
      <c r="V76" s="68"/>
      <c r="W76" s="68"/>
      <c r="X76" s="68"/>
      <c r="Y76" s="3"/>
    </row>
    <row r="77" spans="2:25" ht="18.75" customHeight="1" x14ac:dyDescent="0.25">
      <c r="B77" s="68"/>
      <c r="C77" s="68"/>
      <c r="D77" s="68"/>
      <c r="E77" s="12"/>
      <c r="F77" s="12"/>
      <c r="G77" s="1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68"/>
      <c r="W77" s="68"/>
      <c r="X77" s="68"/>
      <c r="Y77" s="3"/>
    </row>
    <row r="78" spans="2:25" ht="20.25" customHeight="1" x14ac:dyDescent="0.25">
      <c r="B78" s="3"/>
      <c r="C78" s="3"/>
      <c r="D78" s="44"/>
      <c r="E78" s="14"/>
      <c r="F78" s="15"/>
      <c r="G78" s="1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68"/>
      <c r="W78" s="68"/>
      <c r="X78" s="68"/>
      <c r="Y78" s="3"/>
    </row>
    <row r="79" spans="2:25" ht="23.25" x14ac:dyDescent="0.25">
      <c r="B79" s="3"/>
      <c r="C79" s="3"/>
      <c r="D79" s="44"/>
      <c r="E79" s="3"/>
      <c r="F79" s="3"/>
      <c r="G79" s="3"/>
      <c r="H79" s="3"/>
      <c r="I79" s="3"/>
      <c r="J79" s="24"/>
      <c r="K79" s="62"/>
      <c r="L79" s="62"/>
      <c r="M79" s="3"/>
      <c r="N79" s="24"/>
      <c r="O79" s="62"/>
      <c r="P79" s="62"/>
      <c r="Q79" s="3"/>
      <c r="R79" s="24"/>
      <c r="S79" s="62"/>
      <c r="T79" s="62"/>
      <c r="U79" s="3"/>
      <c r="V79" s="3"/>
      <c r="W79" s="3"/>
      <c r="X79" s="3"/>
      <c r="Y79" s="3"/>
    </row>
    <row r="80" spans="2:25" ht="23.25" customHeight="1" x14ac:dyDescent="0.25">
      <c r="B80" s="3"/>
      <c r="C80" s="3"/>
      <c r="D80" s="44"/>
      <c r="E80" s="3"/>
      <c r="F80" s="3"/>
      <c r="G80" s="3"/>
      <c r="H80" s="3"/>
      <c r="I80" s="3"/>
      <c r="J80" s="24"/>
      <c r="K80" s="62"/>
      <c r="L80" s="62"/>
      <c r="M80" s="3"/>
      <c r="N80" s="24"/>
      <c r="O80" s="62"/>
      <c r="P80" s="62"/>
      <c r="Q80" s="3"/>
      <c r="R80" s="24"/>
      <c r="S80" s="62"/>
      <c r="T80" s="62"/>
      <c r="U80" s="3"/>
      <c r="V80" s="3"/>
      <c r="W80" s="3"/>
      <c r="X80" s="3"/>
      <c r="Y80" s="3"/>
    </row>
    <row r="81" spans="2:25" x14ac:dyDescent="0.25">
      <c r="B81" s="3"/>
      <c r="C81" s="3"/>
      <c r="D81" s="44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2:25" x14ac:dyDescent="0.25">
      <c r="B82" s="3"/>
      <c r="C82" s="3"/>
      <c r="D82" s="44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2:25" ht="23.25" x14ac:dyDescent="0.25">
      <c r="B83" s="3"/>
      <c r="C83" s="3"/>
      <c r="D83" s="44"/>
      <c r="E83" s="3"/>
      <c r="F83" s="3"/>
      <c r="G83" s="3"/>
      <c r="H83" s="3"/>
      <c r="I83" s="24"/>
      <c r="J83" s="62"/>
      <c r="K83" s="62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2:25" ht="23.25" x14ac:dyDescent="0.25">
      <c r="B84" s="3"/>
      <c r="C84" s="3"/>
      <c r="D84" s="44"/>
      <c r="E84" s="3"/>
      <c r="F84" s="3"/>
      <c r="G84" s="3"/>
      <c r="H84" s="3"/>
      <c r="I84" s="24"/>
      <c r="J84" s="62"/>
      <c r="K84" s="62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2:25" x14ac:dyDescent="0.25">
      <c r="B85" s="3"/>
      <c r="C85" s="3"/>
      <c r="D85" s="44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2:25" x14ac:dyDescent="0.25">
      <c r="B86" s="3"/>
      <c r="C86" s="3"/>
      <c r="D86" s="44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2:25" x14ac:dyDescent="0.25">
      <c r="B87" s="3"/>
      <c r="C87" s="3"/>
      <c r="D87" s="44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2:25" x14ac:dyDescent="0.25">
      <c r="B88" s="3"/>
      <c r="C88" s="3"/>
      <c r="D88" s="44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2:25" ht="29.25" customHeight="1" x14ac:dyDescent="0.25">
      <c r="B89" s="3"/>
      <c r="C89" s="3"/>
      <c r="D89" s="44"/>
      <c r="E89" s="3"/>
      <c r="F89" s="3"/>
      <c r="G89" s="3"/>
      <c r="H89" s="3"/>
      <c r="I89" s="3"/>
      <c r="J89" s="3"/>
      <c r="K89" s="3"/>
      <c r="L89" s="67"/>
      <c r="M89" s="65"/>
      <c r="N89" s="65"/>
      <c r="O89" s="65"/>
      <c r="P89" s="65"/>
      <c r="Q89" s="27"/>
      <c r="R89" s="27"/>
      <c r="S89" s="3"/>
      <c r="T89" s="3"/>
      <c r="U89" s="3"/>
      <c r="V89" s="3"/>
      <c r="W89" s="3"/>
      <c r="X89" s="3"/>
      <c r="Y89" s="3"/>
    </row>
    <row r="90" spans="2:25" ht="23.25" x14ac:dyDescent="0.25">
      <c r="B90" s="3"/>
      <c r="C90" s="3"/>
      <c r="D90" s="44"/>
      <c r="E90" s="3"/>
      <c r="F90" s="3"/>
      <c r="G90" s="3"/>
      <c r="H90" s="3"/>
      <c r="I90" s="3"/>
      <c r="J90" s="3"/>
      <c r="K90" s="3"/>
      <c r="L90" s="67"/>
      <c r="M90" s="65"/>
      <c r="N90" s="65"/>
      <c r="O90" s="65"/>
      <c r="P90" s="65"/>
      <c r="Q90" s="27"/>
      <c r="R90" s="27"/>
      <c r="S90" s="3"/>
      <c r="T90" s="3"/>
      <c r="U90" s="3"/>
      <c r="V90" s="3"/>
      <c r="W90" s="3"/>
      <c r="X90" s="3"/>
      <c r="Y90" s="3"/>
    </row>
    <row r="91" spans="2:25" ht="23.25" x14ac:dyDescent="0.25">
      <c r="B91" s="3"/>
      <c r="C91" s="3"/>
      <c r="D91" s="44"/>
      <c r="E91" s="3"/>
      <c r="F91" s="3"/>
      <c r="G91" s="3"/>
      <c r="H91" s="3"/>
      <c r="I91" s="3"/>
      <c r="J91" s="3"/>
      <c r="K91" s="3"/>
      <c r="L91" s="27"/>
      <c r="M91" s="27"/>
      <c r="N91" s="27"/>
      <c r="O91" s="27"/>
      <c r="P91" s="27"/>
      <c r="Q91" s="27"/>
      <c r="R91" s="27"/>
      <c r="S91" s="3"/>
      <c r="T91" s="3"/>
      <c r="U91" s="3"/>
      <c r="V91" s="3"/>
      <c r="W91" s="3"/>
      <c r="X91" s="3"/>
      <c r="Y91" s="3"/>
    </row>
    <row r="92" spans="2:25" ht="23.25" x14ac:dyDescent="0.25">
      <c r="B92" s="3"/>
      <c r="C92" s="3"/>
      <c r="D92" s="44"/>
      <c r="E92" s="3"/>
      <c r="F92" s="3"/>
      <c r="G92" s="3"/>
      <c r="H92" s="3"/>
      <c r="I92" s="3"/>
      <c r="J92" s="3"/>
      <c r="K92" s="3"/>
      <c r="L92" s="27"/>
      <c r="M92" s="27"/>
      <c r="N92" s="27"/>
      <c r="O92" s="27"/>
      <c r="P92" s="27"/>
      <c r="Q92" s="27"/>
      <c r="R92" s="27"/>
      <c r="S92" s="3"/>
      <c r="T92" s="3"/>
      <c r="U92" s="3"/>
      <c r="V92" s="3"/>
      <c r="W92" s="3"/>
      <c r="X92" s="3"/>
      <c r="Y92" s="3"/>
    </row>
    <row r="93" spans="2:25" ht="23.25" x14ac:dyDescent="0.25">
      <c r="B93" s="3"/>
      <c r="C93" s="3"/>
      <c r="D93" s="44"/>
      <c r="E93" s="3"/>
      <c r="F93" s="3"/>
      <c r="G93" s="3"/>
      <c r="H93" s="3"/>
      <c r="I93" s="3"/>
      <c r="J93" s="3"/>
      <c r="K93" s="3"/>
      <c r="L93" s="27"/>
      <c r="M93" s="27"/>
      <c r="N93" s="27"/>
      <c r="O93" s="27"/>
      <c r="P93" s="27"/>
      <c r="Q93" s="27"/>
      <c r="R93" s="27"/>
      <c r="S93" s="3"/>
      <c r="T93" s="3"/>
      <c r="U93" s="3"/>
      <c r="V93" s="3"/>
      <c r="W93" s="3"/>
      <c r="X93" s="3"/>
      <c r="Y93" s="3"/>
    </row>
    <row r="94" spans="2:25" ht="23.25" x14ac:dyDescent="0.25">
      <c r="B94" s="3"/>
      <c r="C94" s="3"/>
      <c r="D94" s="44"/>
      <c r="E94" s="3"/>
      <c r="F94" s="3"/>
      <c r="G94" s="3"/>
      <c r="H94" s="3"/>
      <c r="I94" s="3"/>
      <c r="J94" s="3"/>
      <c r="K94" s="3"/>
      <c r="L94" s="27"/>
      <c r="M94" s="27"/>
      <c r="N94" s="27"/>
      <c r="O94" s="27"/>
      <c r="P94" s="27"/>
      <c r="Q94" s="27"/>
      <c r="R94" s="27"/>
      <c r="S94" s="3"/>
      <c r="T94" s="3"/>
      <c r="U94" s="3"/>
      <c r="V94" s="3"/>
      <c r="W94" s="3"/>
      <c r="X94" s="3"/>
      <c r="Y94" s="3"/>
    </row>
    <row r="95" spans="2:25" ht="23.25" x14ac:dyDescent="0.25">
      <c r="B95" s="3"/>
      <c r="C95" s="3"/>
      <c r="D95" s="44"/>
      <c r="E95" s="3"/>
      <c r="F95" s="3"/>
      <c r="G95" s="3"/>
      <c r="H95" s="3"/>
      <c r="I95" s="3"/>
      <c r="J95" s="3"/>
      <c r="K95" s="3"/>
      <c r="L95" s="27"/>
      <c r="M95" s="27"/>
      <c r="N95" s="27"/>
      <c r="O95" s="27"/>
      <c r="P95" s="27"/>
      <c r="Q95" s="27"/>
      <c r="R95" s="27"/>
      <c r="S95" s="3"/>
      <c r="T95" s="3"/>
      <c r="U95" s="3"/>
      <c r="V95" s="3"/>
      <c r="W95" s="3"/>
      <c r="X95" s="3"/>
      <c r="Y95" s="3"/>
    </row>
    <row r="96" spans="2:25" ht="23.25" x14ac:dyDescent="0.25">
      <c r="B96" s="3"/>
      <c r="C96" s="3"/>
      <c r="D96" s="44"/>
      <c r="E96" s="3"/>
      <c r="F96" s="3"/>
      <c r="G96" s="3"/>
      <c r="H96" s="3"/>
      <c r="I96" s="3"/>
      <c r="J96" s="3"/>
      <c r="K96" s="3"/>
      <c r="L96" s="27"/>
      <c r="M96" s="27"/>
      <c r="N96" s="27"/>
      <c r="O96" s="27"/>
      <c r="P96" s="27"/>
      <c r="Q96" s="27"/>
      <c r="R96" s="27"/>
      <c r="S96" s="3"/>
      <c r="T96" s="3"/>
      <c r="U96" s="3"/>
      <c r="V96" s="3"/>
      <c r="W96" s="3"/>
      <c r="X96" s="3"/>
      <c r="Y96" s="3"/>
    </row>
    <row r="97" spans="2:25" ht="23.25" x14ac:dyDescent="0.25">
      <c r="B97" s="3"/>
      <c r="C97" s="3"/>
      <c r="D97" s="44"/>
      <c r="E97" s="3"/>
      <c r="F97" s="3"/>
      <c r="G97" s="3"/>
      <c r="H97" s="3"/>
      <c r="I97" s="3"/>
      <c r="J97" s="3"/>
      <c r="K97" s="3"/>
      <c r="L97" s="27"/>
      <c r="M97" s="27"/>
      <c r="N97" s="27"/>
      <c r="O97" s="27"/>
      <c r="P97" s="27"/>
      <c r="Q97" s="27"/>
      <c r="R97" s="27"/>
      <c r="S97" s="3"/>
      <c r="T97" s="3"/>
      <c r="U97" s="3"/>
      <c r="V97" s="3"/>
      <c r="W97" s="3"/>
      <c r="X97" s="3"/>
      <c r="Y97" s="3"/>
    </row>
    <row r="98" spans="2:25" ht="23.25" x14ac:dyDescent="0.25">
      <c r="B98" s="3"/>
      <c r="C98" s="3"/>
      <c r="D98" s="44"/>
      <c r="E98" s="3"/>
      <c r="F98" s="3"/>
      <c r="G98" s="3"/>
      <c r="H98" s="3"/>
      <c r="I98" s="3"/>
      <c r="J98" s="3"/>
      <c r="K98" s="3"/>
      <c r="L98" s="27"/>
      <c r="M98" s="27"/>
      <c r="N98" s="27"/>
      <c r="O98" s="27"/>
      <c r="P98" s="27"/>
      <c r="Q98" s="27"/>
      <c r="R98" s="27"/>
      <c r="S98" s="3"/>
      <c r="T98" s="3"/>
      <c r="U98" s="3"/>
      <c r="V98" s="3"/>
      <c r="W98" s="3"/>
      <c r="X98" s="3"/>
      <c r="Y98" s="3"/>
    </row>
    <row r="99" spans="2:25" ht="23.25" x14ac:dyDescent="0.25">
      <c r="B99" s="3"/>
      <c r="C99" s="3"/>
      <c r="D99" s="44"/>
      <c r="E99" s="3"/>
      <c r="F99" s="3"/>
      <c r="G99" s="3"/>
      <c r="H99" s="3"/>
      <c r="I99" s="3"/>
      <c r="J99" s="3"/>
      <c r="K99" s="3"/>
      <c r="L99" s="27"/>
      <c r="M99" s="27"/>
      <c r="N99" s="27"/>
      <c r="O99" s="27"/>
      <c r="P99" s="27"/>
      <c r="Q99" s="27"/>
      <c r="R99" s="27"/>
      <c r="S99" s="3"/>
      <c r="T99" s="3"/>
      <c r="U99" s="3"/>
      <c r="V99" s="3"/>
      <c r="W99" s="3"/>
      <c r="X99" s="3"/>
      <c r="Y99" s="3"/>
    </row>
    <row r="100" spans="2:25" ht="23.25" x14ac:dyDescent="0.25">
      <c r="B100" s="3"/>
      <c r="C100" s="3"/>
      <c r="D100" s="44"/>
      <c r="E100" s="3"/>
      <c r="F100" s="3"/>
      <c r="G100" s="3"/>
      <c r="H100" s="3"/>
      <c r="I100" s="3"/>
      <c r="J100" s="3"/>
      <c r="K100" s="3"/>
      <c r="L100" s="27"/>
      <c r="M100" s="27"/>
      <c r="N100" s="27"/>
      <c r="O100" s="27"/>
      <c r="P100" s="27"/>
      <c r="Q100" s="27"/>
      <c r="R100" s="27"/>
      <c r="S100" s="3"/>
      <c r="T100" s="3"/>
      <c r="U100" s="3"/>
      <c r="V100" s="3"/>
      <c r="W100" s="3"/>
      <c r="X100" s="3"/>
      <c r="Y100" s="3"/>
    </row>
    <row r="101" spans="2:25" x14ac:dyDescent="0.25">
      <c r="B101" s="3"/>
      <c r="C101" s="3"/>
      <c r="D101" s="44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2:25" x14ac:dyDescent="0.25">
      <c r="B102" s="3"/>
      <c r="C102" s="3"/>
      <c r="D102" s="44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2:25" x14ac:dyDescent="0.25">
      <c r="B103" s="3"/>
      <c r="C103" s="3"/>
      <c r="D103" s="44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2:25" x14ac:dyDescent="0.25">
      <c r="B104" s="3"/>
      <c r="C104" s="3"/>
      <c r="D104" s="44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2:25" x14ac:dyDescent="0.25">
      <c r="B105" s="3"/>
      <c r="C105" s="3"/>
      <c r="D105" s="44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2:25" x14ac:dyDescent="0.25">
      <c r="B106" s="3"/>
      <c r="C106" s="3"/>
      <c r="D106" s="44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2:25" x14ac:dyDescent="0.25">
      <c r="B107" s="3"/>
      <c r="C107" s="3"/>
      <c r="D107" s="44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2:25" x14ac:dyDescent="0.25">
      <c r="B108" s="3"/>
      <c r="C108" s="3"/>
      <c r="D108" s="44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2:25" x14ac:dyDescent="0.25">
      <c r="B109" s="3"/>
      <c r="C109" s="3"/>
      <c r="D109" s="44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2:25" x14ac:dyDescent="0.25">
      <c r="B110" s="3"/>
      <c r="C110" s="3"/>
      <c r="D110" s="44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2:25" x14ac:dyDescent="0.25">
      <c r="B111" s="3"/>
      <c r="C111" s="3"/>
      <c r="D111" s="44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</sheetData>
  <mergeCells count="30">
    <mergeCell ref="V65:W65"/>
    <mergeCell ref="V66:W66"/>
    <mergeCell ref="J70:K70"/>
    <mergeCell ref="N70:O70"/>
    <mergeCell ref="J71:K71"/>
    <mergeCell ref="N71:O71"/>
    <mergeCell ref="S75:T75"/>
    <mergeCell ref="G76:H76"/>
    <mergeCell ref="K76:L76"/>
    <mergeCell ref="O76:P76"/>
    <mergeCell ref="S76:T76"/>
    <mergeCell ref="V76:X78"/>
    <mergeCell ref="K79:L79"/>
    <mergeCell ref="O79:P79"/>
    <mergeCell ref="S79:T79"/>
    <mergeCell ref="K80:L80"/>
    <mergeCell ref="O80:P80"/>
    <mergeCell ref="S80:T80"/>
    <mergeCell ref="P89:P90"/>
    <mergeCell ref="A1:C1"/>
    <mergeCell ref="J83:K83"/>
    <mergeCell ref="J84:K84"/>
    <mergeCell ref="L89:L90"/>
    <mergeCell ref="M89:M90"/>
    <mergeCell ref="N89:N90"/>
    <mergeCell ref="O89:O90"/>
    <mergeCell ref="B75:D77"/>
    <mergeCell ref="G75:H75"/>
    <mergeCell ref="K75:L75"/>
    <mergeCell ref="O75:P7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="70" zoomScaleNormal="70"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0-1 Integer Programming</vt:lpstr>
      <vt:lpstr>HarrisonElectric</vt:lpstr>
      <vt:lpstr>CheckCarlston (2)</vt:lpstr>
      <vt:lpstr>CheckHarrisonSolver</vt:lpstr>
      <vt:lpstr>FirstPage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Windows User</cp:lastModifiedBy>
  <cp:lastPrinted>2014-02-14T21:44:41Z</cp:lastPrinted>
  <dcterms:created xsi:type="dcterms:W3CDTF">2012-10-05T00:08:49Z</dcterms:created>
  <dcterms:modified xsi:type="dcterms:W3CDTF">2018-09-28T02:41:47Z</dcterms:modified>
</cp:coreProperties>
</file>